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ouprh/Dropbox/DOSSIER CLIENTS/"/>
    </mc:Choice>
  </mc:AlternateContent>
  <xr:revisionPtr revIDLastSave="0" documentId="13_ncr:1_{C40CBF95-973F-7C41-8947-4BD74C1863AE}" xr6:coauthVersionLast="47" xr6:coauthVersionMax="47" xr10:uidLastSave="{00000000-0000-0000-0000-000000000000}"/>
  <bookViews>
    <workbookView xWindow="400" yWindow="660" windowWidth="25120" windowHeight="26600" xr2:uid="{1E7F37FB-2874-A745-96EE-3F66A1A67583}"/>
  </bookViews>
  <sheets>
    <sheet name="IXRACE 11 2024" sheetId="1" r:id="rId1"/>
  </sheets>
  <definedNames>
    <definedName name="_xlnm.Print_Area" localSheetId="0">'IXRACE 11 2024'!$A$1:$K$596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6" i="1" l="1"/>
  <c r="K435" i="1"/>
  <c r="K434" i="1"/>
  <c r="K402" i="1"/>
  <c r="K401" i="1"/>
  <c r="K395" i="1"/>
  <c r="K562" i="1"/>
  <c r="K579" i="1"/>
  <c r="K586" i="1"/>
  <c r="K585" i="1"/>
  <c r="K161" i="1"/>
  <c r="J575" i="1"/>
  <c r="J574" i="1"/>
  <c r="K572" i="1"/>
  <c r="K571" i="1"/>
  <c r="K570" i="1"/>
  <c r="K569" i="1"/>
  <c r="K568" i="1"/>
  <c r="K428" i="1"/>
  <c r="K427" i="1"/>
  <c r="K425" i="1"/>
  <c r="K424" i="1"/>
  <c r="K423" i="1"/>
  <c r="K357" i="1"/>
  <c r="K355" i="1"/>
  <c r="K354" i="1"/>
  <c r="K353" i="1"/>
  <c r="K288" i="1"/>
  <c r="K287" i="1"/>
  <c r="K286" i="1"/>
  <c r="K284" i="1"/>
  <c r="K283" i="1"/>
  <c r="K217" i="1"/>
  <c r="K215" i="1"/>
  <c r="K214" i="1"/>
  <c r="K592" i="1"/>
  <c r="K589" i="1"/>
  <c r="K588" i="1"/>
  <c r="K590" i="1"/>
  <c r="K584" i="1"/>
  <c r="K582" i="1"/>
  <c r="K581" i="1"/>
  <c r="K578" i="1"/>
  <c r="K577" i="1"/>
  <c r="K561" i="1"/>
  <c r="K560" i="1"/>
  <c r="K558" i="1"/>
  <c r="K557" i="1"/>
  <c r="K555" i="1"/>
  <c r="K554" i="1"/>
  <c r="K553" i="1"/>
  <c r="K551" i="1"/>
  <c r="K550" i="1"/>
  <c r="K548" i="1"/>
  <c r="K547" i="1"/>
  <c r="K546" i="1"/>
  <c r="K540" i="1"/>
  <c r="K544" i="1"/>
  <c r="K543" i="1"/>
  <c r="K542" i="1"/>
  <c r="K539" i="1"/>
  <c r="K537" i="1"/>
  <c r="K538" i="1"/>
  <c r="K536" i="1"/>
  <c r="K534" i="1"/>
  <c r="K533" i="1"/>
  <c r="K531" i="1"/>
  <c r="K529" i="1"/>
  <c r="K527" i="1"/>
  <c r="K525" i="1"/>
  <c r="K523" i="1"/>
  <c r="K521" i="1"/>
  <c r="K519" i="1"/>
  <c r="K517" i="1"/>
  <c r="K515" i="1"/>
  <c r="K511" i="1"/>
  <c r="K513" i="1"/>
  <c r="K507" i="1"/>
  <c r="K508" i="1"/>
  <c r="K501" i="1"/>
  <c r="K500" i="1"/>
  <c r="K503" i="1"/>
  <c r="K491" i="1"/>
  <c r="K490" i="1"/>
  <c r="K498" i="1"/>
  <c r="K487" i="1"/>
  <c r="K488" i="1"/>
  <c r="K485" i="1"/>
  <c r="K484" i="1"/>
  <c r="K482" i="1"/>
  <c r="K481" i="1"/>
  <c r="K479" i="1"/>
  <c r="K478" i="1"/>
  <c r="K467" i="1"/>
  <c r="K466" i="1"/>
  <c r="K471" i="1"/>
  <c r="K470" i="1"/>
  <c r="K469" i="1"/>
  <c r="K464" i="1"/>
  <c r="K463" i="1"/>
  <c r="K461" i="1"/>
  <c r="K460" i="1"/>
  <c r="K458" i="1"/>
  <c r="K457" i="1"/>
  <c r="K455" i="1"/>
  <c r="K454" i="1"/>
  <c r="K453" i="1"/>
  <c r="K452" i="1"/>
  <c r="K450" i="1"/>
  <c r="K449" i="1"/>
  <c r="K448" i="1"/>
  <c r="K447" i="1"/>
  <c r="K445" i="1"/>
  <c r="K443" i="1"/>
  <c r="K439" i="1"/>
  <c r="K438" i="1"/>
  <c r="K432" i="1"/>
  <c r="K431" i="1"/>
  <c r="K430" i="1"/>
  <c r="K417" i="1"/>
  <c r="K416" i="1"/>
  <c r="K415" i="1"/>
  <c r="K414" i="1"/>
  <c r="K412" i="1"/>
  <c r="K411" i="1"/>
  <c r="K410" i="1"/>
  <c r="K409" i="1"/>
  <c r="K407" i="1"/>
  <c r="K406" i="1"/>
  <c r="K405" i="1"/>
  <c r="K404" i="1"/>
  <c r="K400" i="1"/>
  <c r="K399" i="1"/>
  <c r="K398" i="1"/>
  <c r="K397" i="1"/>
  <c r="K393" i="1"/>
  <c r="K394" i="1"/>
  <c r="K390" i="1"/>
  <c r="K392" i="1"/>
  <c r="K391" i="1"/>
  <c r="K388" i="1"/>
  <c r="K386" i="1"/>
  <c r="K384" i="1"/>
  <c r="K383" i="1"/>
  <c r="K382" i="1"/>
  <c r="K380" i="1"/>
  <c r="K379" i="1"/>
  <c r="K378" i="1"/>
  <c r="K376" i="1"/>
  <c r="K375" i="1"/>
  <c r="K373" i="1"/>
  <c r="K372" i="1"/>
  <c r="K371" i="1"/>
  <c r="K370" i="1"/>
  <c r="K368" i="1"/>
  <c r="K367" i="1"/>
  <c r="K366" i="1"/>
  <c r="K364" i="1"/>
  <c r="K363" i="1"/>
  <c r="K361" i="1"/>
  <c r="K360" i="1"/>
  <c r="K359" i="1"/>
  <c r="K347" i="1"/>
  <c r="K346" i="1"/>
  <c r="K345" i="1"/>
  <c r="K343" i="1"/>
  <c r="K337" i="1"/>
  <c r="K336" i="1"/>
  <c r="K334" i="1"/>
  <c r="K332" i="1"/>
  <c r="K330" i="1"/>
  <c r="K328" i="1"/>
  <c r="K327" i="1"/>
  <c r="K326" i="1"/>
  <c r="K324" i="1"/>
  <c r="K322" i="1"/>
  <c r="K308" i="1"/>
  <c r="K320" i="1"/>
  <c r="K319" i="1"/>
  <c r="K317" i="1"/>
  <c r="K318" i="1"/>
  <c r="K314" i="1"/>
  <c r="K315" i="1"/>
  <c r="K313" i="1"/>
  <c r="K312" i="1"/>
  <c r="K310" i="1"/>
  <c r="K309" i="1"/>
  <c r="K307" i="1"/>
  <c r="K305" i="1"/>
  <c r="K304" i="1"/>
  <c r="K303" i="1"/>
  <c r="K301" i="1"/>
  <c r="K299" i="1"/>
  <c r="K297" i="1"/>
  <c r="K295" i="1"/>
  <c r="K294" i="1"/>
  <c r="K292" i="1"/>
  <c r="K291" i="1"/>
  <c r="K290" i="1"/>
  <c r="K276" i="1"/>
  <c r="K275" i="1"/>
  <c r="K273" i="1"/>
  <c r="K272" i="1"/>
  <c r="K271" i="1"/>
  <c r="K269" i="1"/>
  <c r="K268" i="1"/>
  <c r="K267" i="1"/>
  <c r="K265" i="1"/>
  <c r="K261" i="1"/>
  <c r="K257" i="1"/>
  <c r="K264" i="1"/>
  <c r="K263" i="1"/>
  <c r="K260" i="1"/>
  <c r="K259" i="1"/>
  <c r="K256" i="1"/>
  <c r="K254" i="1"/>
  <c r="K253" i="1"/>
  <c r="K248" i="1"/>
  <c r="K251" i="1"/>
  <c r="K250" i="1"/>
  <c r="K246" i="1"/>
  <c r="K245" i="1"/>
  <c r="K244" i="1"/>
  <c r="K242" i="1"/>
  <c r="K241" i="1"/>
  <c r="K240" i="1"/>
  <c r="K238" i="1"/>
  <c r="K237" i="1"/>
  <c r="K235" i="1"/>
  <c r="K234" i="1"/>
  <c r="K233" i="1"/>
  <c r="K231" i="1"/>
  <c r="K230" i="1"/>
  <c r="K229" i="1"/>
  <c r="K227" i="1"/>
  <c r="K226" i="1"/>
  <c r="K225" i="1"/>
  <c r="K223" i="1"/>
  <c r="K222" i="1"/>
  <c r="K221" i="1"/>
  <c r="K133" i="1"/>
  <c r="K203" i="1"/>
  <c r="K201" i="1"/>
  <c r="K197" i="1"/>
  <c r="K196" i="1"/>
  <c r="K194" i="1"/>
  <c r="K192" i="1"/>
  <c r="K190" i="1"/>
  <c r="K186" i="1"/>
  <c r="K184" i="1"/>
  <c r="K188" i="1"/>
  <c r="K180" i="1"/>
  <c r="K178" i="1"/>
  <c r="K176" i="1"/>
  <c r="K174" i="1"/>
  <c r="K171" i="1"/>
  <c r="K170" i="1"/>
  <c r="K169" i="1"/>
  <c r="K172" i="1"/>
  <c r="K167" i="1"/>
  <c r="K165" i="1"/>
  <c r="K164" i="1"/>
  <c r="K162" i="1"/>
  <c r="K159" i="1"/>
  <c r="K160" i="1"/>
  <c r="K158" i="1"/>
  <c r="K151" i="1"/>
  <c r="K156" i="1"/>
  <c r="K155" i="1"/>
  <c r="K154" i="1"/>
  <c r="K153" i="1"/>
  <c r="K152" i="1"/>
  <c r="K148" i="1"/>
  <c r="K149" i="1"/>
  <c r="K146" i="1"/>
  <c r="K147" i="1"/>
  <c r="K145" i="1"/>
  <c r="K144" i="1"/>
  <c r="K131" i="1"/>
  <c r="K129" i="1"/>
  <c r="K128" i="1"/>
  <c r="K126" i="1"/>
  <c r="K125" i="1"/>
  <c r="K124" i="1"/>
  <c r="K123" i="1"/>
  <c r="K122" i="1"/>
  <c r="K120" i="1"/>
  <c r="K119" i="1"/>
  <c r="K118" i="1"/>
  <c r="K116" i="1"/>
  <c r="K115" i="1"/>
  <c r="K114" i="1"/>
  <c r="K112" i="1"/>
  <c r="K111" i="1"/>
  <c r="K108" i="1"/>
  <c r="K109" i="1"/>
  <c r="K106" i="1"/>
  <c r="K105" i="1"/>
  <c r="K104" i="1"/>
  <c r="K102" i="1"/>
  <c r="K103" i="1"/>
  <c r="K100" i="1"/>
  <c r="K99" i="1"/>
  <c r="K98" i="1"/>
  <c r="K95" i="1"/>
  <c r="K94" i="1"/>
  <c r="K96" i="1"/>
  <c r="K92" i="1"/>
  <c r="K91" i="1"/>
  <c r="K89" i="1"/>
  <c r="K87" i="1"/>
  <c r="K86" i="1"/>
  <c r="K85" i="1"/>
  <c r="K84" i="1"/>
  <c r="K82" i="1"/>
  <c r="K81" i="1"/>
  <c r="K80" i="1"/>
  <c r="K78" i="1"/>
  <c r="K77" i="1"/>
  <c r="K75" i="1"/>
  <c r="K74" i="1"/>
  <c r="K62" i="1"/>
  <c r="K61" i="1"/>
  <c r="K60" i="1"/>
  <c r="K59" i="1"/>
  <c r="K67" i="1"/>
  <c r="K65" i="1"/>
  <c r="K64" i="1"/>
  <c r="K66" i="1"/>
  <c r="K57" i="1"/>
  <c r="K56" i="1"/>
  <c r="K55" i="1"/>
  <c r="K53" i="1"/>
  <c r="K52" i="1"/>
  <c r="K50" i="1"/>
  <c r="K49" i="1"/>
  <c r="K47" i="1"/>
  <c r="K45" i="1"/>
  <c r="K41" i="1"/>
  <c r="K39" i="1"/>
  <c r="K37" i="1"/>
  <c r="K35" i="1"/>
  <c r="K33" i="1"/>
  <c r="K25" i="1"/>
  <c r="K23" i="1"/>
  <c r="K21" i="1"/>
  <c r="K19" i="1"/>
  <c r="K29" i="1"/>
  <c r="K15" i="1"/>
  <c r="K13" i="1"/>
  <c r="K11" i="1"/>
  <c r="K9" i="1"/>
  <c r="K7" i="1"/>
</calcChain>
</file>

<file path=xl/sharedStrings.xml><?xml version="1.0" encoding="utf-8"?>
<sst xmlns="http://schemas.openxmlformats.org/spreadsheetml/2006/main" count="2080" uniqueCount="468">
  <si>
    <t>MODELE</t>
  </si>
  <si>
    <t>TYPE</t>
  </si>
  <si>
    <t>APRILIA</t>
  </si>
  <si>
    <t>DECATALYSEUR</t>
  </si>
  <si>
    <t>DKAT</t>
  </si>
  <si>
    <t>NON</t>
  </si>
  <si>
    <t>MK2</t>
  </si>
  <si>
    <t>MK2B</t>
  </si>
  <si>
    <t>MK2 SERIES INOX</t>
  </si>
  <si>
    <t>MK2 SERIES BLACK</t>
  </si>
  <si>
    <t>ECHAP.</t>
  </si>
  <si>
    <t>AA 3285 SB*</t>
  </si>
  <si>
    <t>MK1B</t>
  </si>
  <si>
    <t>MK1 SERIES BLACK</t>
  </si>
  <si>
    <r>
      <t xml:space="preserve">RSV V4 1100 </t>
    </r>
    <r>
      <rPr>
        <sz val="12"/>
        <color theme="1"/>
        <rFont val="Arial"/>
        <family val="2"/>
      </rPr>
      <t>(2017-2020)</t>
    </r>
  </si>
  <si>
    <t>BMW</t>
  </si>
  <si>
    <t>HOMOL.</t>
  </si>
  <si>
    <t xml:space="preserve">TTC </t>
  </si>
  <si>
    <t>PUBLIC</t>
  </si>
  <si>
    <t>LIGNE</t>
  </si>
  <si>
    <t>OUI</t>
  </si>
  <si>
    <t>AB 5288 SB</t>
  </si>
  <si>
    <t>M10</t>
  </si>
  <si>
    <t>DUCATI</t>
  </si>
  <si>
    <t>HONDA</t>
  </si>
  <si>
    <r>
      <t xml:space="preserve">CB 125 R </t>
    </r>
    <r>
      <rPr>
        <sz val="12"/>
        <color theme="1"/>
        <rFont val="Arial"/>
        <family val="2"/>
      </rPr>
      <t>(2018-2020)</t>
    </r>
  </si>
  <si>
    <r>
      <t xml:space="preserve">CB 300 R </t>
    </r>
    <r>
      <rPr>
        <sz val="12"/>
        <color theme="1"/>
        <rFont val="Arial"/>
        <family val="2"/>
      </rPr>
      <t>(2018-2020)</t>
    </r>
  </si>
  <si>
    <t>AH 6230 S*</t>
  </si>
  <si>
    <r>
      <t xml:space="preserve">CB 500 F / CBR 500 R </t>
    </r>
    <r>
      <rPr>
        <sz val="12"/>
        <color theme="1"/>
        <rFont val="Arial"/>
        <family val="2"/>
      </rPr>
      <t>(2013-2015)</t>
    </r>
  </si>
  <si>
    <t>KIT 6133 C1*</t>
  </si>
  <si>
    <r>
      <t xml:space="preserve">CB 500 F / CBR 500 R </t>
    </r>
    <r>
      <rPr>
        <sz val="12"/>
        <color theme="1"/>
        <rFont val="Arial"/>
        <family val="2"/>
      </rPr>
      <t>(2016-2018)</t>
    </r>
  </si>
  <si>
    <r>
      <t xml:space="preserve">CB 500 X </t>
    </r>
    <r>
      <rPr>
        <sz val="12"/>
        <color theme="1"/>
        <rFont val="Arial"/>
        <family val="2"/>
      </rPr>
      <t>(2013-2016)</t>
    </r>
  </si>
  <si>
    <r>
      <t xml:space="preserve">CB 500 X </t>
    </r>
    <r>
      <rPr>
        <sz val="12"/>
        <color theme="1"/>
        <rFont val="Arial"/>
        <family val="2"/>
      </rPr>
      <t>(2017-2018)</t>
    </r>
  </si>
  <si>
    <r>
      <t xml:space="preserve">CB 650 F </t>
    </r>
    <r>
      <rPr>
        <sz val="12"/>
        <color theme="1"/>
        <rFont val="Arial"/>
        <family val="2"/>
      </rPr>
      <t>(2014-2016)</t>
    </r>
  </si>
  <si>
    <t>AH 6156 SB</t>
  </si>
  <si>
    <t>DH 6456 C2</t>
  </si>
  <si>
    <t>DC2</t>
  </si>
  <si>
    <r>
      <t xml:space="preserve">CBR 650 F </t>
    </r>
    <r>
      <rPr>
        <sz val="12"/>
        <color theme="1"/>
        <rFont val="Arial"/>
        <family val="2"/>
      </rPr>
      <t>(2015-2016)</t>
    </r>
  </si>
  <si>
    <r>
      <t xml:space="preserve">CB 1000 R HORNET </t>
    </r>
    <r>
      <rPr>
        <sz val="12"/>
        <color theme="1"/>
        <rFont val="Arial"/>
        <family val="2"/>
      </rPr>
      <t>(2008-2016)</t>
    </r>
  </si>
  <si>
    <t>KIT 6077 C1*</t>
  </si>
  <si>
    <t>AH 6278 SB</t>
  </si>
  <si>
    <t>KIT 6178 C1*</t>
  </si>
  <si>
    <t>COLLECTEURS (Décatalysé)</t>
  </si>
  <si>
    <r>
      <t xml:space="preserve">CBR 1000 RR </t>
    </r>
    <r>
      <rPr>
        <sz val="12"/>
        <color theme="1"/>
        <rFont val="Arial"/>
        <family val="2"/>
      </rPr>
      <t>(2017-2019)</t>
    </r>
  </si>
  <si>
    <t>AH 6276 SB*</t>
  </si>
  <si>
    <t>HYOSUNG</t>
  </si>
  <si>
    <t>INDIAN</t>
  </si>
  <si>
    <t>2 x ECHAP.</t>
  </si>
  <si>
    <t>AI 2220 SB*</t>
  </si>
  <si>
    <t>KIT 2220 C1*</t>
  </si>
  <si>
    <t>KAWASAKI</t>
  </si>
  <si>
    <r>
      <t xml:space="preserve">ER-6 </t>
    </r>
    <r>
      <rPr>
        <sz val="12"/>
        <color theme="1"/>
        <rFont val="Arial"/>
        <family val="2"/>
      </rPr>
      <t>(2012-2016)</t>
    </r>
  </si>
  <si>
    <r>
      <t xml:space="preserve">Z 650 </t>
    </r>
    <r>
      <rPr>
        <sz val="12"/>
        <color theme="1"/>
        <rFont val="Arial"/>
        <family val="2"/>
      </rPr>
      <t>(2017-2019)</t>
    </r>
  </si>
  <si>
    <t>AK 7253 S</t>
  </si>
  <si>
    <t>AK 7154 S</t>
  </si>
  <si>
    <r>
      <t xml:space="preserve">NINJA 650 </t>
    </r>
    <r>
      <rPr>
        <sz val="12"/>
        <color theme="1"/>
        <rFont val="Arial"/>
        <family val="2"/>
      </rPr>
      <t>(2017-2019)</t>
    </r>
  </si>
  <si>
    <t>AK 7252 S</t>
  </si>
  <si>
    <r>
      <t xml:space="preserve">ZX 6R NINJA </t>
    </r>
    <r>
      <rPr>
        <sz val="12"/>
        <color theme="1"/>
        <rFont val="Arial"/>
        <family val="2"/>
      </rPr>
      <t>(2009-2013)</t>
    </r>
  </si>
  <si>
    <t>KIT 7144 C1*</t>
  </si>
  <si>
    <r>
      <rPr>
        <b/>
        <sz val="12"/>
        <color theme="1"/>
        <rFont val="Arial"/>
        <family val="2"/>
      </rPr>
      <t xml:space="preserve">Z 900 FULL </t>
    </r>
    <r>
      <rPr>
        <sz val="12"/>
        <color theme="1"/>
        <rFont val="Arial"/>
        <family val="2"/>
      </rPr>
      <t>(2016-2019)</t>
    </r>
  </si>
  <si>
    <t>AK 7272 SB</t>
  </si>
  <si>
    <t>KIT 7172 C1*</t>
  </si>
  <si>
    <t>AK 7258 SB</t>
  </si>
  <si>
    <t>KIT 7158 C1*</t>
  </si>
  <si>
    <t>KIT 7173 C1*</t>
  </si>
  <si>
    <t>KIT 7170 C1*</t>
  </si>
  <si>
    <t>AK 7266 SB*</t>
  </si>
  <si>
    <t>AK 7294 SB</t>
  </si>
  <si>
    <r>
      <t xml:space="preserve">ZX 10R </t>
    </r>
    <r>
      <rPr>
        <sz val="12"/>
        <color theme="1"/>
        <rFont val="Arial"/>
        <family val="2"/>
      </rPr>
      <t>(2008-2010)</t>
    </r>
  </si>
  <si>
    <t>KIT 7199 C1*</t>
  </si>
  <si>
    <t>AK 7290 SB*</t>
  </si>
  <si>
    <t>KIT 7090 C1*</t>
  </si>
  <si>
    <t>AK 7264 S*</t>
  </si>
  <si>
    <t>KTM</t>
  </si>
  <si>
    <t>AM 3257 SB</t>
  </si>
  <si>
    <t>KIT 3057 C1*</t>
  </si>
  <si>
    <t>AM 3258 S</t>
  </si>
  <si>
    <t>AM 3258 SB</t>
  </si>
  <si>
    <t>AM 3279 S</t>
  </si>
  <si>
    <t>AM 3279 SB</t>
  </si>
  <si>
    <t>AM 3278 S</t>
  </si>
  <si>
    <t>AM 3278 SB</t>
  </si>
  <si>
    <t>AM 3282 S*</t>
  </si>
  <si>
    <t>AM 3282 SB*</t>
  </si>
  <si>
    <t>AM 3283 S*</t>
  </si>
  <si>
    <t>AM 3283 SB*</t>
  </si>
  <si>
    <t>SUZUKI</t>
  </si>
  <si>
    <r>
      <t>GSXR- 250 (</t>
    </r>
    <r>
      <rPr>
        <sz val="12"/>
        <color theme="1"/>
        <rFont val="Arial"/>
        <family val="2"/>
      </rPr>
      <t>2017-2020)</t>
    </r>
  </si>
  <si>
    <r>
      <t>DL 250 V STROM (</t>
    </r>
    <r>
      <rPr>
        <sz val="12"/>
        <color theme="1"/>
        <rFont val="Arial"/>
        <family val="2"/>
      </rPr>
      <t>2017-2020)</t>
    </r>
  </si>
  <si>
    <t>DS 8462 C2</t>
  </si>
  <si>
    <t>KIT 8199 C1*</t>
  </si>
  <si>
    <t>TRIUMPH</t>
  </si>
  <si>
    <r>
      <t xml:space="preserve">STREET TRIPLE 765 R </t>
    </r>
    <r>
      <rPr>
        <sz val="12"/>
        <color theme="1"/>
        <rFont val="Arial"/>
        <family val="2"/>
      </rPr>
      <t>(2017-2020)</t>
    </r>
  </si>
  <si>
    <t>AT 4247 S*</t>
  </si>
  <si>
    <t>AT 4247 SB*</t>
  </si>
  <si>
    <t>ECHAP.(Paire)</t>
  </si>
  <si>
    <t>AT 4259 S*</t>
  </si>
  <si>
    <t>AT 4259 SB*</t>
  </si>
  <si>
    <t>YAMAHA</t>
  </si>
  <si>
    <t>AY 9225 S*</t>
  </si>
  <si>
    <t>AY 9254 SB*</t>
  </si>
  <si>
    <t>AY 9262 SB</t>
  </si>
  <si>
    <t>AY 9259 S</t>
  </si>
  <si>
    <t>AY 9259 SB</t>
  </si>
  <si>
    <r>
      <t xml:space="preserve">XSR 700 </t>
    </r>
    <r>
      <rPr>
        <sz val="12"/>
        <color theme="1"/>
        <rFont val="Arial"/>
        <family val="2"/>
      </rPr>
      <t>(2016-2020)</t>
    </r>
  </si>
  <si>
    <t>AY 9260 S</t>
  </si>
  <si>
    <t>AY 9260 SB</t>
  </si>
  <si>
    <t>AY 9280 S</t>
  </si>
  <si>
    <t>AY 9280 SB</t>
  </si>
  <si>
    <t>AY 9279 S</t>
  </si>
  <si>
    <t>AY 9279 SB</t>
  </si>
  <si>
    <r>
      <t xml:space="preserve">XSR 900 </t>
    </r>
    <r>
      <rPr>
        <sz val="12"/>
        <color theme="1"/>
        <rFont val="Arial"/>
        <family val="2"/>
      </rPr>
      <t>(2016-2020)</t>
    </r>
  </si>
  <si>
    <t>AY 9286 S*</t>
  </si>
  <si>
    <t>REFERENCE</t>
  </si>
  <si>
    <t>GAMME</t>
  </si>
  <si>
    <t>MONTAGE</t>
  </si>
  <si>
    <t>AY 9239 SB*</t>
  </si>
  <si>
    <t>AM 3259 S</t>
  </si>
  <si>
    <t>AM 3259 SB</t>
  </si>
  <si>
    <t>KIT 3079 C1*</t>
  </si>
  <si>
    <t>KIT 3078 C1*</t>
  </si>
  <si>
    <t>AY 9264 S</t>
  </si>
  <si>
    <t>AY 9264 SB</t>
  </si>
  <si>
    <t>BK 7294 B</t>
  </si>
  <si>
    <t>NOBOX1</t>
  </si>
  <si>
    <t>TUBE DECATALYSEUR</t>
  </si>
  <si>
    <t>NOBOX2</t>
  </si>
  <si>
    <t>NOBOX3</t>
  </si>
  <si>
    <t>MK2/MK1</t>
  </si>
  <si>
    <t>AY 9258 S</t>
  </si>
  <si>
    <t>AY 9258 SB</t>
  </si>
  <si>
    <t>AK 7256 S</t>
  </si>
  <si>
    <t>AK 7256 SB</t>
  </si>
  <si>
    <t>AY 9240 S*</t>
  </si>
  <si>
    <t>AY 9283 S</t>
  </si>
  <si>
    <t>AY 9283 SB</t>
  </si>
  <si>
    <t>AH 6259 S</t>
  </si>
  <si>
    <t>AH 6259 SB</t>
  </si>
  <si>
    <t>AH 6279 SB*</t>
  </si>
  <si>
    <t>AH 6242 SB</t>
  </si>
  <si>
    <t>AH 6233 SB</t>
  </si>
  <si>
    <t>AH 6234 SB</t>
  </si>
  <si>
    <t>AH 6236 S</t>
  </si>
  <si>
    <t>AH 6236 SB</t>
  </si>
  <si>
    <t>AA 3275 SB*</t>
  </si>
  <si>
    <t>AB 5293 SB*</t>
  </si>
  <si>
    <t>AD 5249 SB*</t>
  </si>
  <si>
    <t>AD 5250 SB*</t>
  </si>
  <si>
    <t>DD 5446 C2*</t>
  </si>
  <si>
    <t>HONDA (Suite)</t>
  </si>
  <si>
    <r>
      <t xml:space="preserve">LIGNE </t>
    </r>
    <r>
      <rPr>
        <i/>
        <sz val="12"/>
        <color rgb="FFFF0000"/>
        <rFont val="Arial"/>
        <family val="2"/>
      </rPr>
      <t>Racing</t>
    </r>
  </si>
  <si>
    <t>AH 6262 SB</t>
  </si>
  <si>
    <t xml:space="preserve">HUQSVARNA </t>
  </si>
  <si>
    <t>AM 3271 SB*</t>
  </si>
  <si>
    <r>
      <t xml:space="preserve">FTR 1200 S / FTR 1200 R </t>
    </r>
    <r>
      <rPr>
        <sz val="12"/>
        <color theme="1"/>
        <rFont val="Arial"/>
        <family val="2"/>
      </rPr>
      <t>(2018-2021)</t>
    </r>
  </si>
  <si>
    <t>KIT 7194 C1*</t>
  </si>
  <si>
    <r>
      <t xml:space="preserve">ZX 10R </t>
    </r>
    <r>
      <rPr>
        <sz val="12"/>
        <color theme="1"/>
        <rFont val="Arial"/>
        <family val="2"/>
      </rPr>
      <t>(2011-2020)</t>
    </r>
  </si>
  <si>
    <r>
      <t xml:space="preserve">NINJA H2 SX </t>
    </r>
    <r>
      <rPr>
        <sz val="12"/>
        <color theme="1"/>
        <rFont val="Arial"/>
        <family val="2"/>
      </rPr>
      <t>(2018-2021)</t>
    </r>
  </si>
  <si>
    <t>AK 7282 S*</t>
  </si>
  <si>
    <t>FP 3079</t>
  </si>
  <si>
    <t>KIT SUPPRESSION CALE PIED</t>
  </si>
  <si>
    <t>S3</t>
  </si>
  <si>
    <t>AS 8235 SB*</t>
  </si>
  <si>
    <r>
      <t>GSR 750 (</t>
    </r>
    <r>
      <rPr>
        <sz val="12"/>
        <color theme="1"/>
        <rFont val="Arial"/>
        <family val="2"/>
      </rPr>
      <t>2011-2016)</t>
    </r>
  </si>
  <si>
    <t>AS 8262 S</t>
  </si>
  <si>
    <t>AS 8262 SB</t>
  </si>
  <si>
    <t>BS 8262 B</t>
  </si>
  <si>
    <t>AT 4249 S*</t>
  </si>
  <si>
    <t>AT 4249 SB*</t>
  </si>
  <si>
    <r>
      <t xml:space="preserve">STREET TRIPLE 675 R </t>
    </r>
    <r>
      <rPr>
        <sz val="12"/>
        <color theme="1"/>
        <rFont val="Arial"/>
        <family val="2"/>
      </rPr>
      <t>(2017-2020)</t>
    </r>
  </si>
  <si>
    <t>AT 4270 S*</t>
  </si>
  <si>
    <t>AT 4270 SB*</t>
  </si>
  <si>
    <r>
      <t xml:space="preserve">R3 </t>
    </r>
    <r>
      <rPr>
        <sz val="12"/>
        <color theme="1"/>
        <rFont val="Arial"/>
        <family val="2"/>
      </rPr>
      <t>(2015-2021)</t>
    </r>
  </si>
  <si>
    <r>
      <t xml:space="preserve">MT-03 </t>
    </r>
    <r>
      <rPr>
        <sz val="12"/>
        <color theme="1"/>
        <rFont val="Arial"/>
        <family val="2"/>
      </rPr>
      <t>(2015-2021)</t>
    </r>
  </si>
  <si>
    <r>
      <t xml:space="preserve">TRACER 700 </t>
    </r>
    <r>
      <rPr>
        <sz val="12"/>
        <color theme="1"/>
        <rFont val="Arial"/>
        <family val="2"/>
      </rPr>
      <t>(2017-2019)</t>
    </r>
  </si>
  <si>
    <t>AY 9257 S</t>
  </si>
  <si>
    <t>AY 9257 SB</t>
  </si>
  <si>
    <r>
      <t xml:space="preserve">TRACER 900 </t>
    </r>
    <r>
      <rPr>
        <sz val="12"/>
        <color theme="1"/>
        <rFont val="Arial"/>
        <family val="2"/>
      </rPr>
      <t>(2013-2020)</t>
    </r>
  </si>
  <si>
    <t>AY 9284 S</t>
  </si>
  <si>
    <t>AY 9284 SB</t>
  </si>
  <si>
    <t>Page - 1</t>
  </si>
  <si>
    <t>Page - 2</t>
  </si>
  <si>
    <t>Page - 3</t>
  </si>
  <si>
    <t>Page - 4</t>
  </si>
  <si>
    <t>Page - 5</t>
  </si>
  <si>
    <t>Page - 6</t>
  </si>
  <si>
    <t>Page - 7</t>
  </si>
  <si>
    <t>Page - 8</t>
  </si>
  <si>
    <t xml:space="preserve">Tarif TTC </t>
  </si>
  <si>
    <t>Page - 9</t>
  </si>
  <si>
    <t>Pour commander - Tél: 09.72.34.59.55 / Mail : info@ixrace.net / B to B : www.ixrace.net</t>
  </si>
  <si>
    <t>CUSTOM</t>
  </si>
  <si>
    <t>BLACK</t>
  </si>
  <si>
    <t>OZS 2349 B</t>
  </si>
  <si>
    <t>SCOOTER</t>
  </si>
  <si>
    <t>OUI *</t>
  </si>
  <si>
    <t>CATALYSEUR</t>
  </si>
  <si>
    <t>CAT 2349*</t>
  </si>
  <si>
    <t>* La ligne est conforme en homologation uniquement avec le catalyseur inclus</t>
  </si>
  <si>
    <t>EURO 5</t>
  </si>
  <si>
    <t>S3 BLACK</t>
  </si>
  <si>
    <t>DESERT</t>
  </si>
  <si>
    <t>DESERT INOX</t>
  </si>
  <si>
    <t>BC 3078 SC</t>
  </si>
  <si>
    <t>BC 5047 SC</t>
  </si>
  <si>
    <t>BC 6040 SC</t>
  </si>
  <si>
    <t>BC 3076 SC</t>
  </si>
  <si>
    <t>BC 3077 SC</t>
  </si>
  <si>
    <t>BC 3079 SC</t>
  </si>
  <si>
    <t>BC 9067 SC</t>
  </si>
  <si>
    <r>
      <t xml:space="preserve">S 1000 XR </t>
    </r>
    <r>
      <rPr>
        <sz val="12"/>
        <color theme="1"/>
        <rFont val="Arial"/>
        <family val="2"/>
      </rPr>
      <t>(2015-2019)</t>
    </r>
  </si>
  <si>
    <t>AI 2222 SB*</t>
  </si>
  <si>
    <t>AY 9266 S</t>
  </si>
  <si>
    <t>AY 9266 SB</t>
  </si>
  <si>
    <t>DC2X</t>
  </si>
  <si>
    <r>
      <t xml:space="preserve">TUONO V4 / FACTORY 1100 </t>
    </r>
    <r>
      <rPr>
        <sz val="12"/>
        <color theme="1"/>
        <rFont val="Arial"/>
        <family val="2"/>
      </rPr>
      <t>(2017-2020)</t>
    </r>
  </si>
  <si>
    <t>TB 5095 CTB</t>
  </si>
  <si>
    <t>TITAN</t>
  </si>
  <si>
    <t>TITAN BLACK</t>
  </si>
  <si>
    <t>AH 6256 SB</t>
  </si>
  <si>
    <r>
      <t>CB 650 F</t>
    </r>
    <r>
      <rPr>
        <sz val="12"/>
        <color theme="1"/>
        <rFont val="Arial"/>
        <family val="2"/>
      </rPr>
      <t xml:space="preserve"> (2017-2018)</t>
    </r>
  </si>
  <si>
    <r>
      <t xml:space="preserve">CB 650 R </t>
    </r>
    <r>
      <rPr>
        <sz val="12"/>
        <color theme="1"/>
        <rFont val="Arial"/>
        <family val="2"/>
      </rPr>
      <t>(2019-2020)</t>
    </r>
  </si>
  <si>
    <t>AH 6942 S*</t>
  </si>
  <si>
    <t>DH 6442 C2</t>
  </si>
  <si>
    <r>
      <t xml:space="preserve">CBR 650 F </t>
    </r>
    <r>
      <rPr>
        <sz val="12"/>
        <color theme="1"/>
        <rFont val="Arial"/>
        <family val="2"/>
      </rPr>
      <t>(2017-2018)</t>
    </r>
  </si>
  <si>
    <r>
      <t xml:space="preserve">CBR 650 R </t>
    </r>
    <r>
      <rPr>
        <sz val="12"/>
        <color theme="1"/>
        <rFont val="Arial"/>
        <family val="2"/>
      </rPr>
      <t>(2019-2020)</t>
    </r>
  </si>
  <si>
    <t>DCX2 SERIES</t>
  </si>
  <si>
    <t xml:space="preserve">DCX2 SERIES CARBON FORGED </t>
  </si>
  <si>
    <t>DCX2 SERIES CARBON FORGED</t>
  </si>
  <si>
    <t>BC 6059 SBC</t>
  </si>
  <si>
    <t>DH 6459 C2</t>
  </si>
  <si>
    <t>AH 6244 SB</t>
  </si>
  <si>
    <t>DESERT SERIES BLACK</t>
  </si>
  <si>
    <t>BC 6044 SBC</t>
  </si>
  <si>
    <t>AH 6239 SB</t>
  </si>
  <si>
    <t>BC 6039 SBC</t>
  </si>
  <si>
    <t>DH 6478 C2</t>
  </si>
  <si>
    <r>
      <t xml:space="preserve">ZX 636 R </t>
    </r>
    <r>
      <rPr>
        <sz val="12"/>
        <color theme="1"/>
        <rFont val="Arial"/>
        <family val="2"/>
      </rPr>
      <t>(2013-2020)</t>
    </r>
  </si>
  <si>
    <r>
      <t xml:space="preserve">Z 650 </t>
    </r>
    <r>
      <rPr>
        <sz val="12"/>
        <color theme="1"/>
        <rFont val="Arial"/>
        <family val="2"/>
      </rPr>
      <t>(2020)</t>
    </r>
  </si>
  <si>
    <r>
      <t xml:space="preserve">NINJA 650 </t>
    </r>
    <r>
      <rPr>
        <sz val="12"/>
        <color theme="1"/>
        <rFont val="Arial"/>
        <family val="2"/>
      </rPr>
      <t>(2020)</t>
    </r>
  </si>
  <si>
    <t>AK 7257 S</t>
  </si>
  <si>
    <t>AK 7257 SB</t>
  </si>
  <si>
    <r>
      <t xml:space="preserve">VERSYS 650 </t>
    </r>
    <r>
      <rPr>
        <sz val="12"/>
        <color theme="1"/>
        <rFont val="Arial"/>
        <family val="2"/>
      </rPr>
      <t>(2015-2022)</t>
    </r>
  </si>
  <si>
    <t>AK 7259 S</t>
  </si>
  <si>
    <t>AK 7200 S*</t>
  </si>
  <si>
    <r>
      <t xml:space="preserve">DUKE 125 </t>
    </r>
    <r>
      <rPr>
        <sz val="12"/>
        <color theme="1"/>
        <rFont val="Arial"/>
        <family val="2"/>
      </rPr>
      <t>(2017-2020)</t>
    </r>
  </si>
  <si>
    <r>
      <t xml:space="preserve">DUKE 125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2023</t>
    </r>
    <r>
      <rPr>
        <sz val="12"/>
        <color theme="1"/>
        <rFont val="Arial"/>
        <family val="2"/>
      </rPr>
      <t>)</t>
    </r>
  </si>
  <si>
    <t>KIT 3059 C1</t>
  </si>
  <si>
    <r>
      <t xml:space="preserve">RC 125 </t>
    </r>
    <r>
      <rPr>
        <sz val="12"/>
        <color theme="1"/>
        <rFont val="Arial"/>
        <family val="2"/>
      </rPr>
      <t>(2017-2020)</t>
    </r>
  </si>
  <si>
    <r>
      <t xml:space="preserve">DUKE 390 </t>
    </r>
    <r>
      <rPr>
        <sz val="12"/>
        <color theme="1"/>
        <rFont val="Arial"/>
        <family val="2"/>
      </rPr>
      <t>(2017-2020)</t>
    </r>
  </si>
  <si>
    <r>
      <t xml:space="preserve">RC 390 </t>
    </r>
    <r>
      <rPr>
        <sz val="12"/>
        <color theme="1"/>
        <rFont val="Arial"/>
        <family val="2"/>
      </rPr>
      <t>(2017-2020)</t>
    </r>
  </si>
  <si>
    <t>KIT 3058 C1*</t>
  </si>
  <si>
    <t>MKC</t>
  </si>
  <si>
    <r>
      <t xml:space="preserve">GSX-S 750  </t>
    </r>
    <r>
      <rPr>
        <sz val="12"/>
        <color theme="1"/>
        <rFont val="Arial"/>
        <family val="2"/>
      </rPr>
      <t>(2017-2021)</t>
    </r>
  </si>
  <si>
    <t>AS 8210 S</t>
  </si>
  <si>
    <t>AS 8210 SB</t>
  </si>
  <si>
    <t>AS 8299 S</t>
  </si>
  <si>
    <t>AS 8299 SB</t>
  </si>
  <si>
    <t>AT 4250 S*</t>
  </si>
  <si>
    <t>AT 4250 SB*</t>
  </si>
  <si>
    <r>
      <t xml:space="preserve">STREET SCRAMBLER 900 </t>
    </r>
    <r>
      <rPr>
        <sz val="12"/>
        <color theme="1"/>
        <rFont val="Arial"/>
        <family val="2"/>
      </rPr>
      <t>(2017-2022)</t>
    </r>
  </si>
  <si>
    <r>
      <t xml:space="preserve">SPEED TRIPLE 1200 RS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2023</t>
    </r>
    <r>
      <rPr>
        <sz val="12"/>
        <color theme="1"/>
        <rFont val="Arial"/>
        <family val="2"/>
      </rPr>
      <t>)</t>
    </r>
  </si>
  <si>
    <t>BC 4093 SBC</t>
  </si>
  <si>
    <t>KIT 9014 C1</t>
  </si>
  <si>
    <r>
      <t xml:space="preserve">WR 125 R </t>
    </r>
    <r>
      <rPr>
        <sz val="12"/>
        <color theme="1"/>
        <rFont val="Arial"/>
        <family val="2"/>
      </rPr>
      <t xml:space="preserve">(2009-2016) </t>
    </r>
  </si>
  <si>
    <r>
      <t xml:space="preserve">YZF-R 125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2023</t>
    </r>
    <r>
      <rPr>
        <sz val="12"/>
        <color theme="1"/>
        <rFont val="Arial"/>
        <family val="2"/>
      </rPr>
      <t>)</t>
    </r>
  </si>
  <si>
    <t>AY 9226 SB*</t>
  </si>
  <si>
    <t>TY 2399 CTB</t>
  </si>
  <si>
    <t>TITAN SERIES BLACK</t>
  </si>
  <si>
    <r>
      <t xml:space="preserve">T-MAX 560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2023</t>
    </r>
    <r>
      <rPr>
        <sz val="12"/>
        <color theme="1"/>
        <rFont val="Arial"/>
        <family val="2"/>
      </rPr>
      <t>)</t>
    </r>
  </si>
  <si>
    <t>AY 9964 S*</t>
  </si>
  <si>
    <r>
      <t xml:space="preserve">MT-07 </t>
    </r>
    <r>
      <rPr>
        <sz val="12"/>
        <color theme="1"/>
        <rFont val="Arial"/>
        <family val="2"/>
      </rPr>
      <t>(2014-2020)</t>
    </r>
  </si>
  <si>
    <r>
      <t xml:space="preserve">MT-09 </t>
    </r>
    <r>
      <rPr>
        <sz val="12"/>
        <color theme="1"/>
        <rFont val="Arial"/>
        <family val="2"/>
      </rPr>
      <t>(2013-2020)</t>
    </r>
  </si>
  <si>
    <t>AY 9983 S*</t>
  </si>
  <si>
    <t>AY 9282 S</t>
  </si>
  <si>
    <t>AY 9282 SB</t>
  </si>
  <si>
    <t>DCX2</t>
  </si>
  <si>
    <t>MK2/MK1/DCX</t>
  </si>
  <si>
    <r>
      <t xml:space="preserve">NC 700-750 / NC 700-750 S / NC 700-750 X / INTEGRA </t>
    </r>
    <r>
      <rPr>
        <sz val="12"/>
        <color theme="1"/>
        <rFont val="Arial"/>
        <family val="2"/>
      </rPr>
      <t>(2012-2020)</t>
    </r>
  </si>
  <si>
    <t>AK 7242 SB*</t>
  </si>
  <si>
    <r>
      <t xml:space="preserve">SUPERDUKE 1290 R </t>
    </r>
    <r>
      <rPr>
        <sz val="12"/>
        <color theme="1"/>
        <rFont val="Arial"/>
        <family val="2"/>
      </rPr>
      <t>(2017-2019)</t>
    </r>
  </si>
  <si>
    <r>
      <t xml:space="preserve">R 1250 GS </t>
    </r>
    <r>
      <rPr>
        <sz val="12"/>
        <color theme="1"/>
        <rFont val="Arial"/>
        <family val="2"/>
      </rPr>
      <t>(2018-2022)</t>
    </r>
  </si>
  <si>
    <r>
      <t xml:space="preserve">R 1300 GS </t>
    </r>
    <r>
      <rPr>
        <sz val="12"/>
        <color theme="1"/>
        <rFont val="Arial"/>
        <family val="2"/>
      </rPr>
      <t>(2023)</t>
    </r>
  </si>
  <si>
    <t>DB 5482 C2</t>
  </si>
  <si>
    <t>DB 5481 C2</t>
  </si>
  <si>
    <r>
      <t xml:space="preserve">SCRAMBLER 400 </t>
    </r>
    <r>
      <rPr>
        <sz val="12"/>
        <color theme="1"/>
        <rFont val="Arial"/>
        <family val="2"/>
      </rPr>
      <t>(2016-2020)</t>
    </r>
  </si>
  <si>
    <r>
      <t xml:space="preserve">SCRAMBLER 800 </t>
    </r>
    <r>
      <rPr>
        <sz val="12"/>
        <color theme="1"/>
        <rFont val="Arial"/>
        <family val="2"/>
      </rPr>
      <t>(2015-2020)</t>
    </r>
  </si>
  <si>
    <t>KIT 7142 C1*</t>
  </si>
  <si>
    <r>
      <t xml:space="preserve">GSX-R 1000  </t>
    </r>
    <r>
      <rPr>
        <sz val="12"/>
        <color theme="1"/>
        <rFont val="Arial"/>
        <family val="2"/>
      </rPr>
      <t>(2017-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</si>
  <si>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TUAREG 660 </t>
    </r>
    <r>
      <rPr>
        <sz val="12"/>
        <color theme="1"/>
        <rFont val="Arial"/>
        <family val="2"/>
      </rPr>
      <t>(2022-2023)</t>
    </r>
  </si>
  <si>
    <r>
      <t xml:space="preserve">RS 660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</si>
  <si>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TUONO 660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</si>
  <si>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F 900 R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</si>
  <si>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F 900 XR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</si>
  <si>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NINE T </t>
    </r>
    <r>
      <rPr>
        <sz val="12"/>
        <color theme="1"/>
        <rFont val="Arial"/>
        <family val="2"/>
      </rPr>
      <t>(2023-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</si>
  <si>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DESERT X 950 </t>
    </r>
    <r>
      <rPr>
        <sz val="12"/>
        <color theme="1"/>
        <rFont val="Arial"/>
        <family val="2"/>
      </rPr>
      <t>(2022-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</si>
  <si>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M 937 MONSTER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</si>
  <si>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MULTISTRADA V4 </t>
    </r>
    <r>
      <rPr>
        <sz val="12"/>
        <color theme="1"/>
        <rFont val="Arial"/>
        <family val="2"/>
      </rPr>
      <t>(2023-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</si>
  <si>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DD 5445 C2*</t>
  </si>
  <si>
    <t>AH 6208 S</t>
  </si>
  <si>
    <r>
      <t xml:space="preserve">HORNET 500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</si>
  <si>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AH 6237 S</t>
  </si>
  <si>
    <t>AH 6237 SB</t>
  </si>
  <si>
    <t>MK2 SERIES CARBONE FORGED</t>
  </si>
  <si>
    <t>MK2C</t>
  </si>
  <si>
    <t>AH 6237 CX</t>
  </si>
  <si>
    <t>MH 6037 B</t>
  </si>
  <si>
    <t>M8 SERIES BLACK</t>
  </si>
  <si>
    <t>M8</t>
  </si>
  <si>
    <r>
      <t xml:space="preserve">CB 500 F / CBR 500 R 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(2019-2023)</t>
    </r>
  </si>
  <si>
    <r>
      <t xml:space="preserve">CBR 500 R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</si>
  <si>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HONDA (suite)</t>
  </si>
  <si>
    <r>
      <t xml:space="preserve">CB 500 X  </t>
    </r>
    <r>
      <rPr>
        <sz val="12"/>
        <color theme="1"/>
        <rFont val="Arial"/>
        <family val="2"/>
      </rPr>
      <t>(2019-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</si>
  <si>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NX 500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</si>
  <si>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CL 500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</si>
  <si>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AH 6229 SB</t>
  </si>
  <si>
    <t>AH 6942 SB*</t>
  </si>
  <si>
    <r>
      <t xml:space="preserve">CB 650 R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</si>
  <si>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CB 650 R </t>
    </r>
    <r>
      <rPr>
        <sz val="12"/>
        <color theme="1"/>
        <rFont val="Arial"/>
        <family val="2"/>
      </rPr>
      <t>(2021-2023)</t>
    </r>
  </si>
  <si>
    <t>AH 6943 CX*</t>
  </si>
  <si>
    <t>AH 6943 SB*</t>
  </si>
  <si>
    <t>KIT 6942 C1</t>
  </si>
  <si>
    <t>KIT 6956 C1</t>
  </si>
  <si>
    <r>
      <t xml:space="preserve">CBR 650 R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</si>
  <si>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CBR 650 R </t>
    </r>
    <r>
      <rPr>
        <sz val="12"/>
        <color theme="1"/>
        <rFont val="Arial"/>
        <family val="2"/>
      </rPr>
      <t>(2021-2023)</t>
    </r>
  </si>
  <si>
    <r>
      <t xml:space="preserve">NC 750 X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</si>
  <si>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XADV 750 </t>
    </r>
    <r>
      <rPr>
        <sz val="12"/>
        <color theme="1"/>
        <rFont val="Arial"/>
        <family val="2"/>
      </rPr>
      <t>(2017-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</si>
  <si>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WH 6259 SBX</t>
  </si>
  <si>
    <t>M10 SERIES BLACK</t>
  </si>
  <si>
    <r>
      <t xml:space="preserve">FORZA 750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</si>
  <si>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CB 750 HORNET </t>
    </r>
    <r>
      <rPr>
        <sz val="12"/>
        <color theme="1"/>
        <rFont val="Arial"/>
        <family val="2"/>
      </rPr>
      <t>(2023</t>
    </r>
    <r>
      <rPr>
        <sz val="12"/>
        <color rgb="FFFF0000"/>
        <rFont val="Arial"/>
        <family val="2"/>
      </rPr>
      <t>-2024</t>
    </r>
    <r>
      <rPr>
        <sz val="12"/>
        <color theme="1"/>
        <rFont val="Arial"/>
        <family val="2"/>
      </rPr>
      <t>)</t>
    </r>
  </si>
  <si>
    <t>AH 6244 CX</t>
  </si>
  <si>
    <r>
      <t xml:space="preserve">TRANSALP 750 </t>
    </r>
    <r>
      <rPr>
        <sz val="12"/>
        <color theme="1"/>
        <rFont val="Arial"/>
        <family val="2"/>
      </rPr>
      <t>(2023-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</si>
  <si>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CB 1000 R </t>
    </r>
    <r>
      <rPr>
        <sz val="12"/>
        <color theme="1"/>
        <rFont val="Arial"/>
        <family val="2"/>
      </rPr>
      <t>(2018-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</si>
  <si>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t>AH 6278 CX</t>
  </si>
  <si>
    <r>
      <t xml:space="preserve">CBR 1000 RR-R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</si>
  <si>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REBEL CMX 1100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</si>
  <si>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NT 1100 / NT 1100 DCT </t>
    </r>
    <r>
      <rPr>
        <sz val="12"/>
        <color rgb="FF000000"/>
        <rFont val="Arial"/>
        <family val="2"/>
      </rPr>
      <t>(2022-</t>
    </r>
    <r>
      <rPr>
        <sz val="12"/>
        <color rgb="FFFF0000"/>
        <rFont val="Arial"/>
        <family val="2"/>
      </rPr>
      <t>2024</t>
    </r>
    <r>
      <rPr>
        <sz val="12"/>
        <color rgb="FF000000"/>
        <rFont val="Arial"/>
        <family val="2"/>
      </rPr>
      <t>)</t>
    </r>
  </si>
  <si>
    <r>
      <t xml:space="preserve">701 SUPER MOTO </t>
    </r>
    <r>
      <rPr>
        <sz val="12"/>
        <color rgb="FF000000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rgb="FF000000"/>
        <rFont val="Arial"/>
        <family val="2"/>
      </rPr>
      <t>)</t>
    </r>
  </si>
  <si>
    <r>
      <t xml:space="preserve">SVARTPILEN 125 </t>
    </r>
    <r>
      <rPr>
        <sz val="12"/>
        <color theme="1"/>
        <rFont val="Arial"/>
        <family val="2"/>
      </rPr>
      <t>(2021-2023)</t>
    </r>
  </si>
  <si>
    <r>
      <t xml:space="preserve">SVARTPILEN 401 </t>
    </r>
    <r>
      <rPr>
        <sz val="12"/>
        <color theme="1"/>
        <rFont val="Arial"/>
        <family val="2"/>
      </rPr>
      <t>(2020-2023)</t>
    </r>
  </si>
  <si>
    <r>
      <t xml:space="preserve">VITPILEN 401 </t>
    </r>
    <r>
      <rPr>
        <sz val="12"/>
        <color theme="1"/>
        <rFont val="Arial"/>
        <family val="2"/>
      </rPr>
      <t>(2020-2023)</t>
    </r>
  </si>
  <si>
    <r>
      <t xml:space="preserve">SVARTPILEN 701 </t>
    </r>
    <r>
      <rPr>
        <sz val="12"/>
        <color theme="1"/>
        <rFont val="Arial"/>
        <family val="2"/>
      </rPr>
      <t>(2020-2023)</t>
    </r>
  </si>
  <si>
    <r>
      <t xml:space="preserve">VITPILEN 701 </t>
    </r>
    <r>
      <rPr>
        <sz val="12"/>
        <color theme="1"/>
        <rFont val="Arial"/>
        <family val="2"/>
      </rPr>
      <t>(2020-2023)</t>
    </r>
  </si>
  <si>
    <r>
      <t xml:space="preserve">NORDEN 901 </t>
    </r>
    <r>
      <rPr>
        <sz val="12"/>
        <color theme="1"/>
        <rFont val="Arial"/>
        <family val="2"/>
      </rPr>
      <t>(2022-2023)</t>
    </r>
  </si>
  <si>
    <r>
      <t xml:space="preserve">BOBBER 125 </t>
    </r>
    <r>
      <rPr>
        <sz val="12"/>
        <color theme="1"/>
        <rFont val="Arial"/>
        <family val="2"/>
      </rPr>
      <t>(2018-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</si>
  <si>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BOBBER 300 </t>
    </r>
    <r>
      <rPr>
        <sz val="12"/>
        <color theme="1"/>
        <rFont val="Arial"/>
        <family val="2"/>
      </rPr>
      <t>(2018-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</si>
  <si>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NINJA 400 </t>
    </r>
    <r>
      <rPr>
        <sz val="12"/>
        <color theme="1"/>
        <rFont val="Arial"/>
        <family val="2"/>
      </rPr>
      <t>(2018-2021)</t>
    </r>
  </si>
  <si>
    <t>AK 7240 CX</t>
  </si>
  <si>
    <t>AK 7240 SB</t>
  </si>
  <si>
    <t>AK 7240 S</t>
  </si>
  <si>
    <r>
      <t xml:space="preserve">Z 400 </t>
    </r>
    <r>
      <rPr>
        <sz val="12"/>
        <color theme="1"/>
        <rFont val="Arial"/>
        <family val="2"/>
      </rPr>
      <t>(2022-2023)</t>
    </r>
  </si>
  <si>
    <r>
      <t xml:space="preserve">Z 400 </t>
    </r>
    <r>
      <rPr>
        <sz val="12"/>
        <color theme="1"/>
        <rFont val="Arial"/>
        <family val="2"/>
      </rPr>
      <t>(2019-2021)</t>
    </r>
  </si>
  <si>
    <r>
      <t xml:space="preserve">NINJA 400 </t>
    </r>
    <r>
      <rPr>
        <sz val="12"/>
        <color theme="1"/>
        <rFont val="Arial"/>
        <family val="2"/>
      </rPr>
      <t>(2022-2023)</t>
    </r>
  </si>
  <si>
    <r>
      <t xml:space="preserve">NINJA ZX-4 R / NINJA ZX-4 RR </t>
    </r>
    <r>
      <rPr>
        <sz val="12"/>
        <color theme="1"/>
        <rFont val="Arial"/>
        <family val="2"/>
      </rPr>
      <t>(2023-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</si>
  <si>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NINJA 500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</si>
  <si>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Z 500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</si>
  <si>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NOBOX 2</t>
  </si>
  <si>
    <r>
      <t xml:space="preserve">ELIMINATOR 500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</si>
  <si>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MKC SERIES CUSTOM BLACK</t>
  </si>
  <si>
    <t>NK 7046 SB</t>
  </si>
  <si>
    <r>
      <t xml:space="preserve">Z 650 </t>
    </r>
    <r>
      <rPr>
        <sz val="12"/>
        <color theme="1"/>
        <rFont val="Arial"/>
        <family val="2"/>
      </rPr>
      <t>(2021-2022)</t>
    </r>
  </si>
  <si>
    <t>KIT 7957 C1*</t>
  </si>
  <si>
    <r>
      <t xml:space="preserve">Z 650 </t>
    </r>
    <r>
      <rPr>
        <sz val="12"/>
        <color theme="1"/>
        <rFont val="Arial"/>
        <family val="2"/>
      </rPr>
      <t>(2023-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</si>
  <si>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r>
      <t xml:space="preserve">Z 650 RS </t>
    </r>
    <r>
      <rPr>
        <sz val="12"/>
        <color theme="1"/>
        <rFont val="Arial"/>
        <family val="2"/>
      </rPr>
      <t xml:space="preserve">(2022-2023) </t>
    </r>
  </si>
  <si>
    <r>
      <t xml:space="preserve">NINJA 650 </t>
    </r>
    <r>
      <rPr>
        <sz val="12"/>
        <color theme="1"/>
        <rFont val="Arial"/>
        <family val="2"/>
      </rPr>
      <t xml:space="preserve">(2021-2022) </t>
    </r>
  </si>
  <si>
    <r>
      <t xml:space="preserve">Z 650 RS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</si>
  <si>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r>
      <t xml:space="preserve">NINJA 650 </t>
    </r>
    <r>
      <rPr>
        <sz val="12"/>
        <color theme="1"/>
        <rFont val="Arial"/>
        <family val="2"/>
      </rPr>
      <t>(2023-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</si>
  <si>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t>KAWASAKI (suite)</t>
  </si>
  <si>
    <r>
      <t xml:space="preserve">VERSYS 650 </t>
    </r>
    <r>
      <rPr>
        <sz val="12"/>
        <color theme="1"/>
        <rFont val="Arial"/>
        <family val="2"/>
      </rPr>
      <t>(2023-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</si>
  <si>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r>
      <t xml:space="preserve">ZX 6-R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</si>
  <si>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AK 7244 SB</t>
  </si>
  <si>
    <t>AK 7244 CX</t>
  </si>
  <si>
    <t>KIT 7244 C1*</t>
  </si>
  <si>
    <t>TUBE</t>
  </si>
  <si>
    <t>SUPPRIME BOITE A FUMÉE</t>
  </si>
  <si>
    <t>MK 7072 B</t>
  </si>
  <si>
    <r>
      <rPr>
        <b/>
        <sz val="12"/>
        <color theme="1"/>
        <rFont val="Arial"/>
        <family val="2"/>
      </rPr>
      <t xml:space="preserve">Z 900 FULL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</si>
  <si>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t>AK 7258 CX</t>
  </si>
  <si>
    <t>MK 7058 B</t>
  </si>
  <si>
    <t>AK 7272 CX</t>
  </si>
  <si>
    <r>
      <rPr>
        <b/>
        <sz val="12"/>
        <color theme="1"/>
        <rFont val="Arial"/>
        <family val="2"/>
      </rPr>
      <t xml:space="preserve">Z 900 A2 </t>
    </r>
    <r>
      <rPr>
        <sz val="12"/>
        <color theme="1"/>
        <rFont val="Arial"/>
        <family val="2"/>
      </rPr>
      <t>(2017-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</si>
  <si>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r>
      <rPr>
        <b/>
        <sz val="12"/>
        <color theme="1"/>
        <rFont val="Arial"/>
        <family val="2"/>
      </rPr>
      <t xml:space="preserve">Z 900 RS </t>
    </r>
    <r>
      <rPr>
        <sz val="12"/>
        <color theme="1"/>
        <rFont val="Arial"/>
        <family val="2"/>
      </rPr>
      <t>(2018-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</si>
  <si>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r>
      <rPr>
        <b/>
        <sz val="12"/>
        <color theme="1"/>
        <rFont val="Arial"/>
        <family val="2"/>
      </rPr>
      <t xml:space="preserve">Z H2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</si>
  <si>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 xml:space="preserve">NINJA 1000 SX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</si>
  <si>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r>
      <t xml:space="preserve">NINJA H2 SX </t>
    </r>
    <r>
      <rPr>
        <sz val="12"/>
        <color theme="1"/>
        <rFont val="Arial"/>
        <family val="2"/>
      </rPr>
      <t>(2022-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</si>
  <si>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 xml:space="preserve">ZX 10 R / ZX 10 RR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</si>
  <si>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DUKE 125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</si>
  <si>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AM 3260 S</t>
  </si>
  <si>
    <t>AM 3260 SB</t>
  </si>
  <si>
    <t>AM 3260 CX</t>
  </si>
  <si>
    <r>
      <t xml:space="preserve">RC 125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</si>
  <si>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KTM (suite)</t>
  </si>
  <si>
    <r>
      <t xml:space="preserve">DUKE 390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</si>
  <si>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KIT 3060 C1*</t>
  </si>
  <si>
    <r>
      <t xml:space="preserve">RC 390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</si>
  <si>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390 ADVENTURE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</si>
  <si>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690 SMC R </t>
    </r>
    <r>
      <rPr>
        <sz val="12"/>
        <color theme="1"/>
        <rFont val="Arial"/>
        <family val="2"/>
      </rPr>
      <t>(2019-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</si>
  <si>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690 ENDURO R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</si>
  <si>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DUKE 790 </t>
    </r>
    <r>
      <rPr>
        <sz val="12"/>
        <color theme="1"/>
        <rFont val="Arial"/>
        <family val="2"/>
      </rPr>
      <t>(2017-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</si>
  <si>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DUKE 890 R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</si>
  <si>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790 ADVENTURE </t>
    </r>
    <r>
      <rPr>
        <sz val="12"/>
        <color theme="1"/>
        <rFont val="Arial"/>
        <family val="2"/>
      </rPr>
      <t>(2019-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</si>
  <si>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890 ADVENTURE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</si>
  <si>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890 SMT </t>
    </r>
    <r>
      <rPr>
        <sz val="12"/>
        <color theme="1"/>
        <rFont val="Arial"/>
        <family val="2"/>
      </rPr>
      <t>(2023-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</si>
  <si>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990 DUKE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</si>
  <si>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AM 3284 SB</t>
  </si>
  <si>
    <t>AM 3284 CX</t>
  </si>
  <si>
    <t>MM 3084 B</t>
  </si>
  <si>
    <r>
      <t xml:space="preserve">SUPERDUKE 1290 R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</si>
  <si>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AM 3283 CX</t>
  </si>
  <si>
    <r>
      <t xml:space="preserve">SUPERDUKE 1290 GT </t>
    </r>
    <r>
      <rPr>
        <sz val="12"/>
        <color theme="1"/>
        <rFont val="Arial"/>
        <family val="2"/>
      </rPr>
      <t>(2016-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</si>
  <si>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AS 8148 SB*</t>
  </si>
  <si>
    <t>DS 8448 C2*</t>
  </si>
  <si>
    <t xml:space="preserve">DCX2 SERIES CARBONE FORGED </t>
  </si>
  <si>
    <t>AS 8282 S*</t>
  </si>
  <si>
    <t>AS 8282 SB*</t>
  </si>
  <si>
    <r>
      <t xml:space="preserve">KATANA 1000 </t>
    </r>
    <r>
      <rPr>
        <sz val="12"/>
        <color theme="1"/>
        <rFont val="Arial"/>
        <family val="2"/>
      </rPr>
      <t>(2019-2023)</t>
    </r>
  </si>
  <si>
    <r>
      <t xml:space="preserve">GSX-S 1000 / 1000 GT  </t>
    </r>
    <r>
      <rPr>
        <sz val="12"/>
        <color theme="1"/>
        <rFont val="Arial"/>
        <family val="2"/>
      </rPr>
      <t>(2021-2023)</t>
    </r>
  </si>
  <si>
    <r>
      <t xml:space="preserve">GSX-S 950  </t>
    </r>
    <r>
      <rPr>
        <sz val="12"/>
        <color theme="1"/>
        <rFont val="Arial"/>
        <family val="2"/>
      </rPr>
      <t>(2021-2023)</t>
    </r>
  </si>
  <si>
    <r>
      <t xml:space="preserve">8 S - 8 R </t>
    </r>
    <r>
      <rPr>
        <sz val="12"/>
        <color theme="1"/>
        <rFont val="Arial"/>
        <family val="2"/>
      </rPr>
      <t>(2023-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</si>
  <si>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TRIDENT 660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</si>
  <si>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TIGER SPORT 660 </t>
    </r>
    <r>
      <rPr>
        <sz val="12"/>
        <color theme="1"/>
        <rFont val="Arial"/>
        <family val="2"/>
      </rPr>
      <t>(2022-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</si>
  <si>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 xml:space="preserve">TIGER 850 / 900 </t>
    </r>
    <r>
      <rPr>
        <sz val="12"/>
        <color theme="1"/>
        <rFont val="Arial"/>
        <family val="2"/>
      </rPr>
      <t>(2020-</t>
    </r>
    <r>
      <rPr>
        <sz val="12"/>
        <color rgb="FFFF0000"/>
        <rFont val="Arial"/>
        <family val="2"/>
      </rPr>
      <t>2023</t>
    </r>
    <r>
      <rPr>
        <sz val="12"/>
        <color theme="1"/>
        <rFont val="Arial"/>
        <family val="2"/>
      </rPr>
      <t>)</t>
    </r>
  </si>
  <si>
    <t>BC 4093 SBC*</t>
  </si>
  <si>
    <r>
      <rPr>
        <b/>
        <sz val="12"/>
        <color theme="1"/>
        <rFont val="Arial"/>
        <family val="2"/>
      </rPr>
      <t xml:space="preserve">TIGER 1200 GT / TIGER 1200 RALLY </t>
    </r>
    <r>
      <rPr>
        <sz val="12"/>
        <color theme="1"/>
        <rFont val="Arial"/>
        <family val="2"/>
      </rPr>
      <t>(2022-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</si>
  <si>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X MAX / N-MAX 125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</si>
  <si>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r>
      <t xml:space="preserve">MT 125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</si>
  <si>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XSR 125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</si>
  <si>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YZF - R3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</si>
  <si>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YZF 600 R6 </t>
    </r>
    <r>
      <rPr>
        <sz val="12"/>
        <color theme="1"/>
        <rFont val="Arial"/>
        <family val="2"/>
      </rPr>
      <t>(2016-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</si>
  <si>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XJ6 </t>
    </r>
    <r>
      <rPr>
        <sz val="12"/>
        <color theme="1"/>
        <rFont val="Arial"/>
        <family val="2"/>
      </rPr>
      <t>(2009-2015)</t>
    </r>
  </si>
  <si>
    <t>PZ 9555 SB</t>
  </si>
  <si>
    <t>PURE</t>
  </si>
  <si>
    <t>PURE SERIES BLACK</t>
  </si>
  <si>
    <r>
      <t xml:space="preserve">TENERE 700 </t>
    </r>
    <r>
      <rPr>
        <sz val="12"/>
        <color theme="1"/>
        <rFont val="Arial"/>
        <family val="2"/>
      </rPr>
      <t>(2019-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</si>
  <si>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t>NOBOX1*</t>
  </si>
  <si>
    <r>
      <t xml:space="preserve">MT-07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</si>
  <si>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t>AY 9964 SB*</t>
  </si>
  <si>
    <r>
      <t xml:space="preserve">R7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</si>
  <si>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r>
      <t xml:space="preserve">TRACER 700 </t>
    </r>
    <r>
      <rPr>
        <sz val="12"/>
        <color theme="1"/>
        <rFont val="Arial"/>
        <family val="2"/>
      </rPr>
      <t>(2020)</t>
    </r>
    <r>
      <rPr>
        <b/>
        <sz val="12"/>
        <color theme="1"/>
        <rFont val="Arial"/>
        <family val="2"/>
      </rPr>
      <t xml:space="preserve"> / TRACER 7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</si>
  <si>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XSR 700 </t>
    </r>
    <r>
      <rPr>
        <sz val="12"/>
        <color theme="1"/>
        <rFont val="Arial"/>
        <family val="2"/>
      </rPr>
      <t>(2021-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 xml:space="preserve">) </t>
    </r>
  </si>
  <si>
    <t>AY 9983 SB*</t>
  </si>
  <si>
    <t>KIT 9983 C1*</t>
  </si>
  <si>
    <r>
      <t xml:space="preserve">YZF 1000 R1 </t>
    </r>
    <r>
      <rPr>
        <sz val="12"/>
        <color theme="1"/>
        <rFont val="Arial"/>
        <family val="2"/>
      </rPr>
      <t>(2016-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</si>
  <si>
    <r>
      <t xml:space="preserve">XSR 900 </t>
    </r>
    <r>
      <rPr>
        <sz val="12"/>
        <color theme="1"/>
        <rFont val="Arial"/>
        <family val="2"/>
      </rPr>
      <t>(2022-2023)</t>
    </r>
  </si>
  <si>
    <r>
      <t xml:space="preserve">TRACER 9 </t>
    </r>
    <r>
      <rPr>
        <sz val="12"/>
        <color theme="1"/>
        <rFont val="Arial"/>
        <family val="2"/>
      </rPr>
      <t>(2021-2023)</t>
    </r>
  </si>
  <si>
    <r>
      <t xml:space="preserve">MT-09 </t>
    </r>
    <r>
      <rPr>
        <sz val="12"/>
        <color theme="1"/>
        <rFont val="Arial"/>
        <family val="2"/>
      </rPr>
      <t>(2021-2023)</t>
    </r>
  </si>
  <si>
    <t>YAMAHA (suite)</t>
  </si>
  <si>
    <t>TRIUMPH (suite)</t>
  </si>
  <si>
    <t>AH6238 SB*</t>
  </si>
  <si>
    <t>KIT 6144 C1*</t>
  </si>
  <si>
    <t>KIT 6059 FC1*</t>
  </si>
  <si>
    <t>KIT 6059 XC1*</t>
  </si>
  <si>
    <t>AG 4022 SB*</t>
  </si>
  <si>
    <t>BC 3073 SC*</t>
  </si>
  <si>
    <r>
      <t xml:space="preserve">FTR 1200 S / FTR 1200 R </t>
    </r>
    <r>
      <rPr>
        <sz val="12"/>
        <color theme="1"/>
        <rFont val="Arial"/>
        <family val="2"/>
      </rPr>
      <t>(2022-2023)</t>
    </r>
  </si>
  <si>
    <r>
      <t xml:space="preserve">DUKE 390 </t>
    </r>
    <r>
      <rPr>
        <sz val="12"/>
        <color theme="1"/>
        <rFont val="Arial"/>
        <family val="2"/>
      </rPr>
      <t>(2021-2023)</t>
    </r>
  </si>
  <si>
    <t>AY 9985 CX</t>
  </si>
  <si>
    <t>AY 9985 SB</t>
  </si>
  <si>
    <r>
      <t xml:space="preserve">MT-09 </t>
    </r>
    <r>
      <rPr>
        <sz val="12"/>
        <color theme="1"/>
        <rFont val="Arial"/>
        <family val="2"/>
      </rPr>
      <t>(</t>
    </r>
    <r>
      <rPr>
        <sz val="12"/>
        <color rgb="FFFF0000"/>
        <rFont val="Arial"/>
        <family val="2"/>
      </rPr>
      <t>2024-2025</t>
    </r>
    <r>
      <rPr>
        <sz val="12"/>
        <color theme="1"/>
        <rFont val="Arial"/>
        <family val="2"/>
      </rPr>
      <t>)</t>
    </r>
  </si>
  <si>
    <t>MH 6044B</t>
  </si>
  <si>
    <t>AT 4225 S</t>
  </si>
  <si>
    <t>AT 4225 SB</t>
  </si>
  <si>
    <r>
      <t>SPEED 400 / SCRAMBLER 400 (</t>
    </r>
    <r>
      <rPr>
        <sz val="12"/>
        <color theme="1"/>
        <rFont val="Arial"/>
        <family val="2"/>
      </rPr>
      <t>2024</t>
    </r>
    <r>
      <rPr>
        <sz val="12"/>
        <color rgb="FFFF0000"/>
        <rFont val="Arial"/>
        <family val="2"/>
      </rPr>
      <t>-2025</t>
    </r>
    <r>
      <rPr>
        <sz val="12"/>
        <color theme="1"/>
        <rFont val="Arial"/>
        <family val="2"/>
      </rPr>
      <t>)</t>
    </r>
  </si>
  <si>
    <t>2017- 2023</t>
  </si>
  <si>
    <t>KIT 3079 C1N*</t>
  </si>
  <si>
    <t>DECATALYSEUR (Prise Lambda)</t>
  </si>
  <si>
    <r>
      <t xml:space="preserve">SUPERDUKE 1390 R </t>
    </r>
    <r>
      <rPr>
        <sz val="12"/>
        <color theme="1"/>
        <rFont val="Arial"/>
        <family val="2"/>
      </rPr>
      <t>(2023-</t>
    </r>
    <r>
      <rPr>
        <sz val="12"/>
        <color rgb="FFFF0000"/>
        <rFont val="Arial"/>
        <family val="2"/>
      </rPr>
      <t>2024</t>
    </r>
    <r>
      <rPr>
        <sz val="12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</si>
</sst>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2"/>
      <color theme="1"/>
      <name val="Avenir Book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/>
    <xf numFmtId="0" fontId="7" fillId="0" borderId="0" xfId="0" applyFont="1"/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/>
    <xf numFmtId="164" fontId="2" fillId="0" borderId="0" xfId="0" applyNumberFormat="1" applyFont="1"/>
    <xf numFmtId="164" fontId="4" fillId="0" borderId="1" xfId="0" applyNumberFormat="1" applyFont="1" applyBorder="1"/>
    <xf numFmtId="164" fontId="5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8" fillId="0" borderId="0" xfId="0" applyFont="1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1" fillId="0" borderId="0" xfId="1" applyFont="1"/>
    <xf numFmtId="0" fontId="8" fillId="0" borderId="1" xfId="0" applyFont="1" applyBorder="1"/>
    <xf numFmtId="164" fontId="8" fillId="0" borderId="1" xfId="0" applyNumberFormat="1" applyFont="1" applyBorder="1"/>
    <xf numFmtId="164" fontId="7" fillId="0" borderId="0" xfId="0" applyNumberFormat="1" applyFont="1"/>
    <xf numFmtId="0" fontId="1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1" xfId="0" applyFont="1" applyBorder="1"/>
    <xf numFmtId="0" fontId="7" fillId="0" borderId="1" xfId="0" applyFont="1" applyBorder="1"/>
    <xf numFmtId="164" fontId="7" fillId="0" borderId="1" xfId="0" applyNumberFormat="1" applyFont="1" applyBorder="1"/>
    <xf numFmtId="0" fontId="4" fillId="0" borderId="3" xfId="0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6" fillId="0" borderId="0" xfId="0" applyFont="1"/>
    <xf numFmtId="0" fontId="2" fillId="0" borderId="4" xfId="0" applyFont="1" applyBorder="1"/>
    <xf numFmtId="0" fontId="2" fillId="0" borderId="0" xfId="1" applyFont="1"/>
    <xf numFmtId="0" fontId="9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2" xfId="0" applyFont="1" applyFill="1" applyBorder="1" applyAlignment="1">
      <alignment vertical="center"/>
    </xf>
  </cellXfs>
  <cellStyles count="2">
    <cellStyle name="Excel Built-in Normal" xfId="1" xr:uid="{28F15B9E-86D6-7D47-B75C-29D9CD1021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162675</xdr:colOff>
      <xdr:row>0</xdr:row>
      <xdr:rowOff>23334</xdr:rowOff>
    </xdr:from>
    <xdr:to>
      <xdr:col>3</xdr:col>
      <xdr:colOff>41422</xdr:colOff>
      <xdr:row>2</xdr:row>
      <xdr:rowOff>10160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A6B459D-F454-FB49-B73B-13247FC4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315" y="23334"/>
          <a:ext cx="1524667" cy="393226"/>
        </a:xfrm>
        <a:prstGeom prst="rect">
          <a:avLst/>
        </a:prstGeom>
      </xdr:spPr>
    </xdr:pic>
    <xdr:clientData/>
  </xdr:twoCellAnchor>
  <xdr:twoCellAnchor>
    <xdr:from>
      <xdr:col>5</xdr:col>
      <xdr:colOff>1148080</xdr:colOff>
      <xdr:row>0</xdr:row>
      <xdr:rowOff>5825</xdr:rowOff>
    </xdr:from>
    <xdr:to>
      <xdr:col>10</xdr:col>
      <xdr:colOff>660401</xdr:colOff>
      <xdr:row>1</xdr:row>
      <xdr:rowOff>198073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F7D06C7D-D95C-0B48-937C-CCCC4380FBEF}"/>
            </a:ext>
          </a:extLst>
        </xdr:cNvPr>
        <xdr:cNvSpPr txBox="1"/>
      </xdr:nvSpPr>
      <xdr:spPr>
        <a:xfrm>
          <a:off x="4937760" y="5825"/>
          <a:ext cx="3992881" cy="395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>
              <a:solidFill>
                <a:schemeClr val="bg1"/>
              </a:solidFill>
              <a:latin typeface="Britannic Bold" panose="020B0903060703020204" pitchFamily="34" charset="77"/>
              <a:cs typeface="Calibri" panose="020F0502020204030204" pitchFamily="34" charset="0"/>
            </a:rPr>
            <a:t>Tarif TTC public conseillé - 11/24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F349-937E-FE40-9671-64C51C5F5C3C}">
  <dimension ref="A1:L641"/>
  <sheetViews>
    <sheetView tabSelected="1" topLeftCell="A297" zoomScale="125" zoomScaleNormal="125" workbookViewId="0">
      <selection activeCell="E433" sqref="E433"/>
    </sheetView>
  </sheetViews>
  <sheetFormatPr baseColWidth="10" defaultRowHeight="16" x14ac:dyDescent="0.2"/>
  <cols>
    <col min="1" max="1" width="3.83203125" style="1" customWidth="1"/>
    <col min="2" max="3" width="10.83203125" style="1"/>
    <col min="4" max="4" width="14.83203125" style="1" customWidth="1"/>
    <col min="5" max="5" width="9.5" style="1" customWidth="1"/>
    <col min="6" max="6" width="17" style="1" customWidth="1"/>
    <col min="7" max="7" width="10.83203125" style="1"/>
    <col min="8" max="8" width="21.6640625" style="1" customWidth="1"/>
    <col min="9" max="9" width="9.1640625" style="1" customWidth="1"/>
    <col min="10" max="10" width="10" style="1" hidden="1" customWidth="1"/>
    <col min="11" max="11" width="9.5" style="8" customWidth="1"/>
    <col min="13" max="16384" width="10.83203125" style="1"/>
  </cols>
  <sheetData>
    <row r="1" spans="1:12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x14ac:dyDescent="0.2">
      <c r="B3" s="1" t="s">
        <v>0</v>
      </c>
      <c r="D3" s="1" t="s">
        <v>113</v>
      </c>
      <c r="E3" s="1" t="s">
        <v>1</v>
      </c>
      <c r="F3" s="1" t="s">
        <v>115</v>
      </c>
      <c r="G3" s="1" t="s">
        <v>114</v>
      </c>
      <c r="I3" s="1" t="s">
        <v>16</v>
      </c>
      <c r="K3" s="6" t="s">
        <v>17</v>
      </c>
    </row>
    <row r="4" spans="1:12" x14ac:dyDescent="0.2">
      <c r="J4" s="1" t="s">
        <v>18</v>
      </c>
      <c r="K4" s="6" t="s">
        <v>18</v>
      </c>
    </row>
    <row r="5" spans="1:12" x14ac:dyDescent="0.2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8"/>
    </row>
    <row r="6" spans="1:12" x14ac:dyDescent="0.2">
      <c r="B6" s="3" t="s">
        <v>289</v>
      </c>
      <c r="C6" s="4"/>
      <c r="D6" s="4"/>
      <c r="E6" s="4"/>
      <c r="F6" s="4"/>
      <c r="G6" s="4"/>
      <c r="H6" s="4"/>
      <c r="I6" s="4"/>
      <c r="J6" s="4"/>
      <c r="K6" s="7"/>
    </row>
    <row r="7" spans="1:12" x14ac:dyDescent="0.2">
      <c r="D7" s="15" t="s">
        <v>206</v>
      </c>
      <c r="E7" s="1" t="s">
        <v>201</v>
      </c>
      <c r="F7" s="1" t="s">
        <v>10</v>
      </c>
      <c r="G7" s="1" t="s">
        <v>202</v>
      </c>
      <c r="I7" s="1" t="s">
        <v>5</v>
      </c>
      <c r="J7" s="1">
        <v>543</v>
      </c>
      <c r="K7" s="8">
        <f>J7*1.2</f>
        <v>651.6</v>
      </c>
    </row>
    <row r="8" spans="1:12" x14ac:dyDescent="0.2">
      <c r="B8" s="3" t="s">
        <v>290</v>
      </c>
      <c r="C8" s="4"/>
      <c r="D8" s="4"/>
      <c r="E8" s="4"/>
      <c r="F8" s="4"/>
      <c r="G8" s="4"/>
      <c r="H8" s="4"/>
      <c r="I8" s="4"/>
      <c r="J8" s="4"/>
      <c r="K8" s="7"/>
    </row>
    <row r="9" spans="1:12" x14ac:dyDescent="0.2">
      <c r="D9" s="15" t="s">
        <v>144</v>
      </c>
      <c r="E9" s="1" t="s">
        <v>7</v>
      </c>
      <c r="F9" s="1" t="s">
        <v>19</v>
      </c>
      <c r="G9" s="1" t="s">
        <v>9</v>
      </c>
      <c r="I9" s="1" t="s">
        <v>5</v>
      </c>
      <c r="J9" s="1">
        <v>790</v>
      </c>
      <c r="K9" s="8">
        <f>J9*1.2</f>
        <v>948</v>
      </c>
    </row>
    <row r="10" spans="1:12" x14ac:dyDescent="0.2">
      <c r="B10" s="3" t="s">
        <v>291</v>
      </c>
      <c r="C10" s="4"/>
      <c r="D10" s="4"/>
      <c r="E10" s="4"/>
      <c r="F10" s="4"/>
      <c r="G10" s="4"/>
      <c r="H10" s="4"/>
      <c r="I10" s="4"/>
      <c r="J10" s="4"/>
      <c r="K10" s="7"/>
    </row>
    <row r="11" spans="1:12" x14ac:dyDescent="0.2">
      <c r="D11" s="15" t="s">
        <v>144</v>
      </c>
      <c r="E11" s="1" t="s">
        <v>7</v>
      </c>
      <c r="F11" s="1" t="s">
        <v>19</v>
      </c>
      <c r="G11" s="1" t="s">
        <v>9</v>
      </c>
      <c r="I11" s="1" t="s">
        <v>5</v>
      </c>
      <c r="J11" s="1">
        <v>790</v>
      </c>
      <c r="K11" s="8">
        <f>J11*1.2</f>
        <v>948</v>
      </c>
    </row>
    <row r="12" spans="1:12" s="2" customFormat="1" x14ac:dyDescent="0.2">
      <c r="B12" s="3" t="s">
        <v>215</v>
      </c>
      <c r="C12" s="3"/>
      <c r="D12" s="3"/>
      <c r="E12" s="3"/>
      <c r="F12" s="3"/>
      <c r="G12" s="3"/>
      <c r="H12" s="3"/>
      <c r="I12" s="3"/>
      <c r="J12" s="3"/>
      <c r="K12" s="9"/>
      <c r="L12"/>
    </row>
    <row r="13" spans="1:12" x14ac:dyDescent="0.2">
      <c r="D13" s="1" t="s">
        <v>11</v>
      </c>
      <c r="E13" s="1" t="s">
        <v>7</v>
      </c>
      <c r="F13" s="1" t="s">
        <v>10</v>
      </c>
      <c r="G13" s="1" t="s">
        <v>9</v>
      </c>
      <c r="I13" s="1" t="s">
        <v>5</v>
      </c>
      <c r="J13" s="1">
        <v>415</v>
      </c>
      <c r="K13" s="8">
        <f>J13*1.2</f>
        <v>498</v>
      </c>
    </row>
    <row r="14" spans="1:12" s="2" customFormat="1" x14ac:dyDescent="0.2">
      <c r="B14" s="3" t="s">
        <v>14</v>
      </c>
      <c r="C14" s="3"/>
      <c r="D14" s="3"/>
      <c r="E14" s="3"/>
      <c r="F14" s="3"/>
      <c r="G14" s="3"/>
      <c r="H14" s="3"/>
      <c r="I14" s="3"/>
      <c r="J14" s="3"/>
      <c r="K14" s="9"/>
      <c r="L14"/>
    </row>
    <row r="15" spans="1:12" x14ac:dyDescent="0.2">
      <c r="D15" s="1" t="s">
        <v>11</v>
      </c>
      <c r="E15" s="1" t="s">
        <v>7</v>
      </c>
      <c r="F15" s="1" t="s">
        <v>10</v>
      </c>
      <c r="G15" s="1" t="s">
        <v>9</v>
      </c>
      <c r="I15" s="1" t="s">
        <v>5</v>
      </c>
      <c r="J15" s="1">
        <v>415</v>
      </c>
      <c r="K15" s="8">
        <f>J15*1.2</f>
        <v>498</v>
      </c>
    </row>
    <row r="16" spans="1:12" x14ac:dyDescent="0.2">
      <c r="A16" s="34" t="s">
        <v>15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2" x14ac:dyDescent="0.2">
      <c r="B17" s="1" t="s">
        <v>0</v>
      </c>
      <c r="D17" s="1" t="s">
        <v>113</v>
      </c>
      <c r="E17" s="1" t="s">
        <v>1</v>
      </c>
      <c r="F17" s="1" t="s">
        <v>115</v>
      </c>
      <c r="G17" s="1" t="s">
        <v>114</v>
      </c>
      <c r="I17" s="1" t="s">
        <v>16</v>
      </c>
      <c r="K17" s="6" t="s">
        <v>188</v>
      </c>
    </row>
    <row r="18" spans="1:12" x14ac:dyDescent="0.2">
      <c r="B18" s="3" t="s">
        <v>292</v>
      </c>
      <c r="C18" s="4"/>
      <c r="D18" s="4"/>
      <c r="E18" s="4"/>
      <c r="F18" s="4"/>
      <c r="G18" s="4"/>
      <c r="H18" s="4"/>
      <c r="I18" s="4"/>
      <c r="J18" s="4"/>
      <c r="K18" s="7"/>
    </row>
    <row r="19" spans="1:12" x14ac:dyDescent="0.2">
      <c r="D19" s="1" t="s">
        <v>21</v>
      </c>
      <c r="E19" s="1" t="s">
        <v>7</v>
      </c>
      <c r="F19" s="1" t="s">
        <v>10</v>
      </c>
      <c r="G19" s="1" t="s">
        <v>9</v>
      </c>
      <c r="I19" s="1" t="s">
        <v>20</v>
      </c>
      <c r="J19" s="1">
        <v>493</v>
      </c>
      <c r="K19" s="8">
        <f>J19*1.2</f>
        <v>591.6</v>
      </c>
    </row>
    <row r="20" spans="1:12" x14ac:dyDescent="0.2">
      <c r="B20" s="3" t="s">
        <v>293</v>
      </c>
      <c r="C20" s="4"/>
      <c r="D20" s="4"/>
      <c r="E20" s="4"/>
      <c r="F20" s="4"/>
      <c r="G20" s="4"/>
      <c r="H20" s="4"/>
      <c r="I20" s="4"/>
      <c r="J20" s="4"/>
      <c r="K20" s="7"/>
    </row>
    <row r="21" spans="1:12" x14ac:dyDescent="0.2">
      <c r="D21" s="1" t="s">
        <v>21</v>
      </c>
      <c r="E21" s="1" t="s">
        <v>7</v>
      </c>
      <c r="F21" s="1" t="s">
        <v>10</v>
      </c>
      <c r="G21" s="1" t="s">
        <v>9</v>
      </c>
      <c r="I21" s="1" t="s">
        <v>20</v>
      </c>
      <c r="J21" s="1">
        <v>493</v>
      </c>
      <c r="K21" s="8">
        <f>J21*1.2</f>
        <v>591.6</v>
      </c>
    </row>
    <row r="22" spans="1:12" s="12" customFormat="1" x14ac:dyDescent="0.2">
      <c r="B22" s="3" t="s">
        <v>210</v>
      </c>
      <c r="C22" s="4"/>
      <c r="D22" s="4"/>
      <c r="E22" s="4"/>
      <c r="F22" s="4"/>
      <c r="G22" s="4"/>
      <c r="H22" s="4"/>
      <c r="I22" s="4"/>
      <c r="J22" s="4"/>
      <c r="K22" s="7"/>
      <c r="L22"/>
    </row>
    <row r="23" spans="1:12" s="12" customFormat="1" x14ac:dyDescent="0.2">
      <c r="B23" s="1"/>
      <c r="C23" s="1"/>
      <c r="D23" s="1" t="s">
        <v>145</v>
      </c>
      <c r="E23" s="1" t="s">
        <v>7</v>
      </c>
      <c r="F23" s="1" t="s">
        <v>10</v>
      </c>
      <c r="G23" s="1" t="s">
        <v>9</v>
      </c>
      <c r="H23" s="1"/>
      <c r="I23" s="1" t="s">
        <v>5</v>
      </c>
      <c r="J23" s="1">
        <v>415</v>
      </c>
      <c r="K23" s="8">
        <f>J23*1.2</f>
        <v>498</v>
      </c>
      <c r="L23"/>
    </row>
    <row r="24" spans="1:12" s="12" customFormat="1" x14ac:dyDescent="0.2">
      <c r="B24" s="3" t="s">
        <v>281</v>
      </c>
      <c r="C24" s="4"/>
      <c r="D24" s="4"/>
      <c r="E24" s="4"/>
      <c r="F24" s="4"/>
      <c r="G24" s="4"/>
      <c r="H24" s="4"/>
      <c r="I24" s="4"/>
      <c r="J24" s="4"/>
      <c r="K24" s="7"/>
      <c r="L24"/>
    </row>
    <row r="25" spans="1:12" s="12" customFormat="1" x14ac:dyDescent="0.2">
      <c r="B25" s="1"/>
      <c r="C25" s="1"/>
      <c r="D25" s="30" t="s">
        <v>216</v>
      </c>
      <c r="E25" s="1" t="s">
        <v>217</v>
      </c>
      <c r="F25" s="1" t="s">
        <v>10</v>
      </c>
      <c r="G25" s="1" t="s">
        <v>218</v>
      </c>
      <c r="H25" s="1"/>
      <c r="I25" s="1" t="s">
        <v>20</v>
      </c>
      <c r="J25" s="1">
        <v>920</v>
      </c>
      <c r="K25" s="8">
        <f>J25*1.2</f>
        <v>1104</v>
      </c>
      <c r="L25"/>
    </row>
    <row r="26" spans="1:12" s="12" customFormat="1" x14ac:dyDescent="0.2">
      <c r="B26" s="3" t="s">
        <v>294</v>
      </c>
      <c r="C26" s="4"/>
      <c r="D26" s="4"/>
      <c r="E26" s="4"/>
      <c r="F26" s="4"/>
      <c r="G26" s="4"/>
      <c r="H26" s="4"/>
      <c r="I26" s="4"/>
      <c r="J26" s="4"/>
      <c r="K26" s="7"/>
      <c r="L26"/>
    </row>
    <row r="27" spans="1:12" s="12" customFormat="1" x14ac:dyDescent="0.2">
      <c r="B27" s="1"/>
      <c r="C27" s="1"/>
      <c r="D27" s="30" t="s">
        <v>284</v>
      </c>
      <c r="E27" s="1" t="s">
        <v>214</v>
      </c>
      <c r="F27" s="1" t="s">
        <v>10</v>
      </c>
      <c r="G27" s="1" t="s">
        <v>226</v>
      </c>
      <c r="H27" s="1"/>
      <c r="I27" s="1" t="s">
        <v>5</v>
      </c>
      <c r="J27" s="1">
        <v>790</v>
      </c>
      <c r="K27" s="8">
        <v>915.6</v>
      </c>
      <c r="L27"/>
    </row>
    <row r="28" spans="1:12" s="12" customFormat="1" x14ac:dyDescent="0.2">
      <c r="B28" s="3" t="s">
        <v>282</v>
      </c>
      <c r="C28" s="4"/>
      <c r="D28" s="4"/>
      <c r="E28" s="4"/>
      <c r="F28" s="4"/>
      <c r="G28" s="4"/>
      <c r="H28" s="4"/>
      <c r="I28" s="4"/>
      <c r="J28" s="4"/>
      <c r="K28" s="7"/>
      <c r="L28"/>
    </row>
    <row r="29" spans="1:12" s="12" customFormat="1" x14ac:dyDescent="0.2">
      <c r="B29" s="1"/>
      <c r="C29" s="1"/>
      <c r="D29" s="30" t="s">
        <v>283</v>
      </c>
      <c r="E29" s="1" t="s">
        <v>214</v>
      </c>
      <c r="F29" s="1" t="s">
        <v>10</v>
      </c>
      <c r="G29" s="1" t="s">
        <v>226</v>
      </c>
      <c r="H29" s="1"/>
      <c r="I29" s="1" t="s">
        <v>5</v>
      </c>
      <c r="J29" s="1">
        <v>790</v>
      </c>
      <c r="K29" s="8">
        <f>J29*1.2</f>
        <v>948</v>
      </c>
      <c r="L29"/>
    </row>
    <row r="30" spans="1:12" x14ac:dyDescent="0.2">
      <c r="A30" s="34" t="s">
        <v>23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2" x14ac:dyDescent="0.2">
      <c r="B31" s="1" t="s">
        <v>0</v>
      </c>
      <c r="D31" s="1" t="s">
        <v>113</v>
      </c>
      <c r="E31" s="1" t="s">
        <v>1</v>
      </c>
      <c r="F31" s="1" t="s">
        <v>115</v>
      </c>
      <c r="G31" s="1" t="s">
        <v>114</v>
      </c>
      <c r="I31" s="1" t="s">
        <v>16</v>
      </c>
      <c r="K31" s="6" t="s">
        <v>17</v>
      </c>
    </row>
    <row r="32" spans="1:12" x14ac:dyDescent="0.2">
      <c r="B32" s="3" t="s">
        <v>285</v>
      </c>
      <c r="C32" s="4"/>
      <c r="D32" s="4"/>
      <c r="E32" s="4"/>
      <c r="F32" s="4"/>
      <c r="G32" s="4"/>
      <c r="H32" s="4"/>
      <c r="I32" s="4"/>
      <c r="J32" s="4"/>
      <c r="K32" s="7"/>
    </row>
    <row r="33" spans="1:12" s="12" customFormat="1" x14ac:dyDescent="0.2">
      <c r="D33" s="1" t="s">
        <v>146</v>
      </c>
      <c r="E33" s="1" t="s">
        <v>7</v>
      </c>
      <c r="F33" s="1" t="s">
        <v>10</v>
      </c>
      <c r="G33" s="1" t="s">
        <v>9</v>
      </c>
      <c r="H33" s="1"/>
      <c r="I33" s="1" t="s">
        <v>5</v>
      </c>
      <c r="J33" s="1">
        <v>307</v>
      </c>
      <c r="K33" s="8">
        <f>J33*1.2</f>
        <v>368.4</v>
      </c>
      <c r="L33"/>
    </row>
    <row r="34" spans="1:12" x14ac:dyDescent="0.2">
      <c r="B34" s="3" t="s">
        <v>295</v>
      </c>
      <c r="C34" s="4"/>
      <c r="D34" s="4"/>
      <c r="E34" s="4"/>
      <c r="F34" s="4"/>
      <c r="G34" s="4"/>
      <c r="H34" s="4"/>
      <c r="I34" s="4"/>
      <c r="J34" s="4"/>
      <c r="K34" s="7"/>
    </row>
    <row r="35" spans="1:12" x14ac:dyDescent="0.2">
      <c r="D35" s="15" t="s">
        <v>204</v>
      </c>
      <c r="E35" s="1" t="s">
        <v>201</v>
      </c>
      <c r="F35" s="1" t="s">
        <v>10</v>
      </c>
      <c r="G35" s="1" t="s">
        <v>202</v>
      </c>
      <c r="I35" s="1" t="s">
        <v>5</v>
      </c>
      <c r="J35" s="1">
        <v>543</v>
      </c>
      <c r="K35" s="8">
        <f>J35*1.2</f>
        <v>651.6</v>
      </c>
    </row>
    <row r="36" spans="1:12" x14ac:dyDescent="0.2">
      <c r="B36" s="3" t="s">
        <v>286</v>
      </c>
      <c r="C36" s="4"/>
      <c r="D36" s="4"/>
      <c r="E36" s="4"/>
      <c r="F36" s="4"/>
      <c r="G36" s="4"/>
      <c r="H36" s="4"/>
      <c r="I36" s="4"/>
      <c r="J36" s="4"/>
      <c r="K36" s="7"/>
    </row>
    <row r="37" spans="1:12" s="12" customFormat="1" x14ac:dyDescent="0.2">
      <c r="D37" s="1" t="s">
        <v>147</v>
      </c>
      <c r="E37" s="1" t="s">
        <v>7</v>
      </c>
      <c r="F37" s="1" t="s">
        <v>10</v>
      </c>
      <c r="G37" s="1" t="s">
        <v>9</v>
      </c>
      <c r="H37" s="1"/>
      <c r="I37" s="1" t="s">
        <v>5</v>
      </c>
      <c r="J37" s="1">
        <v>307</v>
      </c>
      <c r="K37" s="8">
        <f>J37*1.2</f>
        <v>368.4</v>
      </c>
      <c r="L37"/>
    </row>
    <row r="38" spans="1:12" s="12" customFormat="1" x14ac:dyDescent="0.2">
      <c r="B38" s="3" t="s">
        <v>296</v>
      </c>
      <c r="C38" s="4"/>
      <c r="D38" s="4"/>
      <c r="E38" s="4"/>
      <c r="F38" s="4"/>
      <c r="G38" s="4"/>
      <c r="H38" s="4"/>
      <c r="I38" s="4"/>
      <c r="J38" s="4"/>
      <c r="K38" s="7"/>
      <c r="L38"/>
    </row>
    <row r="39" spans="1:12" s="12" customFormat="1" x14ac:dyDescent="0.2">
      <c r="B39" s="1"/>
      <c r="C39" s="1"/>
      <c r="D39" s="1" t="s">
        <v>148</v>
      </c>
      <c r="E39" s="1" t="s">
        <v>36</v>
      </c>
      <c r="F39" s="1" t="s">
        <v>47</v>
      </c>
      <c r="G39" s="1" t="s">
        <v>226</v>
      </c>
      <c r="H39" s="1"/>
      <c r="I39" s="1" t="s">
        <v>5</v>
      </c>
      <c r="J39" s="1">
        <v>795</v>
      </c>
      <c r="K39" s="8">
        <f>J39*1.2</f>
        <v>954</v>
      </c>
      <c r="L39"/>
    </row>
    <row r="40" spans="1:12" s="12" customFormat="1" x14ac:dyDescent="0.2">
      <c r="B40" s="3" t="s">
        <v>297</v>
      </c>
      <c r="C40" s="4"/>
      <c r="D40" s="4"/>
      <c r="E40" s="4"/>
      <c r="F40" s="4"/>
      <c r="G40" s="4"/>
      <c r="H40" s="4"/>
      <c r="I40" s="4"/>
      <c r="J40" s="4"/>
      <c r="K40" s="7"/>
      <c r="L40"/>
    </row>
    <row r="41" spans="1:12" s="12" customFormat="1" x14ac:dyDescent="0.2">
      <c r="B41" s="1"/>
      <c r="C41" s="1"/>
      <c r="D41" s="1" t="s">
        <v>298</v>
      </c>
      <c r="E41" s="1" t="s">
        <v>36</v>
      </c>
      <c r="F41" s="1" t="s">
        <v>47</v>
      </c>
      <c r="G41" s="1" t="s">
        <v>226</v>
      </c>
      <c r="H41" s="1"/>
      <c r="I41" s="1" t="s">
        <v>5</v>
      </c>
      <c r="J41" s="1">
        <v>795</v>
      </c>
      <c r="K41" s="8">
        <f>J41*1.2</f>
        <v>954</v>
      </c>
      <c r="L41"/>
    </row>
    <row r="42" spans="1:12" x14ac:dyDescent="0.2">
      <c r="A42" s="34" t="s">
        <v>24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2" x14ac:dyDescent="0.2">
      <c r="B43" s="1" t="s">
        <v>0</v>
      </c>
      <c r="D43" s="1" t="s">
        <v>113</v>
      </c>
      <c r="E43" s="1" t="s">
        <v>1</v>
      </c>
      <c r="F43" s="1" t="s">
        <v>115</v>
      </c>
      <c r="G43" s="1" t="s">
        <v>114</v>
      </c>
      <c r="I43" s="1" t="s">
        <v>16</v>
      </c>
      <c r="K43" s="6" t="s">
        <v>188</v>
      </c>
    </row>
    <row r="44" spans="1:12" x14ac:dyDescent="0.2">
      <c r="B44" s="3" t="s">
        <v>25</v>
      </c>
      <c r="C44" s="4"/>
      <c r="D44" s="4"/>
      <c r="E44" s="4"/>
      <c r="F44" s="4"/>
      <c r="G44" s="4"/>
      <c r="H44" s="4"/>
      <c r="I44" s="4"/>
      <c r="J44" s="4"/>
      <c r="K44" s="7"/>
    </row>
    <row r="45" spans="1:12" x14ac:dyDescent="0.2">
      <c r="D45" s="1" t="s">
        <v>299</v>
      </c>
      <c r="E45" s="1" t="s">
        <v>6</v>
      </c>
      <c r="F45" s="1" t="s">
        <v>19</v>
      </c>
      <c r="G45" s="1" t="s">
        <v>8</v>
      </c>
      <c r="I45" s="1" t="s">
        <v>20</v>
      </c>
      <c r="J45" s="1">
        <v>526</v>
      </c>
      <c r="K45" s="8">
        <f>J45*1.2</f>
        <v>631.19999999999993</v>
      </c>
    </row>
    <row r="46" spans="1:12" x14ac:dyDescent="0.2">
      <c r="B46" s="3" t="s">
        <v>26</v>
      </c>
      <c r="C46" s="4"/>
      <c r="D46" s="4"/>
      <c r="E46" s="4"/>
      <c r="F46" s="4"/>
      <c r="G46" s="4"/>
      <c r="H46" s="4"/>
      <c r="I46" s="4"/>
      <c r="J46" s="4"/>
      <c r="K46" s="7"/>
    </row>
    <row r="47" spans="1:12" x14ac:dyDescent="0.2">
      <c r="D47" s="1" t="s">
        <v>27</v>
      </c>
      <c r="E47" s="1" t="s">
        <v>6</v>
      </c>
      <c r="F47" s="1" t="s">
        <v>10</v>
      </c>
      <c r="G47" s="1" t="s">
        <v>8</v>
      </c>
      <c r="I47" s="1" t="s">
        <v>5</v>
      </c>
      <c r="J47" s="1">
        <v>295</v>
      </c>
      <c r="K47" s="8">
        <f>J47*1.2</f>
        <v>354</v>
      </c>
    </row>
    <row r="48" spans="1:12" x14ac:dyDescent="0.2">
      <c r="B48" s="3" t="s">
        <v>28</v>
      </c>
      <c r="C48" s="4"/>
      <c r="D48" s="4"/>
      <c r="E48" s="4"/>
      <c r="F48" s="4"/>
      <c r="G48" s="4"/>
      <c r="H48" s="4"/>
      <c r="I48" s="4"/>
      <c r="J48" s="4"/>
      <c r="K48" s="7"/>
    </row>
    <row r="49" spans="2:12" s="12" customFormat="1" x14ac:dyDescent="0.2">
      <c r="D49" s="1" t="s">
        <v>140</v>
      </c>
      <c r="E49" s="1" t="s">
        <v>7</v>
      </c>
      <c r="F49" s="1" t="s">
        <v>10</v>
      </c>
      <c r="G49" s="1" t="s">
        <v>9</v>
      </c>
      <c r="H49" s="1"/>
      <c r="I49" s="1" t="s">
        <v>20</v>
      </c>
      <c r="J49" s="1">
        <v>313</v>
      </c>
      <c r="K49" s="8">
        <f>J49*1.2</f>
        <v>375.59999999999997</v>
      </c>
      <c r="L49"/>
    </row>
    <row r="50" spans="2:12" x14ac:dyDescent="0.2">
      <c r="D50" s="1" t="s">
        <v>29</v>
      </c>
      <c r="E50" s="1" t="s">
        <v>4</v>
      </c>
      <c r="G50" s="1" t="s">
        <v>42</v>
      </c>
      <c r="I50" s="1" t="s">
        <v>5</v>
      </c>
      <c r="J50" s="1">
        <v>213</v>
      </c>
      <c r="K50" s="8">
        <f>J50*1.2</f>
        <v>255.6</v>
      </c>
    </row>
    <row r="51" spans="2:12" x14ac:dyDescent="0.2">
      <c r="B51" s="3" t="s">
        <v>30</v>
      </c>
      <c r="C51" s="4"/>
      <c r="D51" s="4"/>
      <c r="E51" s="4"/>
      <c r="F51" s="4"/>
      <c r="G51" s="4"/>
      <c r="H51" s="4"/>
      <c r="I51" s="4"/>
      <c r="J51" s="4"/>
      <c r="K51" s="7"/>
    </row>
    <row r="52" spans="2:12" s="12" customFormat="1" x14ac:dyDescent="0.2">
      <c r="D52" s="1" t="s">
        <v>141</v>
      </c>
      <c r="E52" s="1" t="s">
        <v>7</v>
      </c>
      <c r="F52" s="1" t="s">
        <v>10</v>
      </c>
      <c r="G52" s="1" t="s">
        <v>9</v>
      </c>
      <c r="H52" s="1"/>
      <c r="I52" s="1" t="s">
        <v>20</v>
      </c>
      <c r="J52" s="1">
        <v>313</v>
      </c>
      <c r="K52" s="8">
        <f>J52*1.2</f>
        <v>375.59999999999997</v>
      </c>
      <c r="L52"/>
    </row>
    <row r="53" spans="2:12" s="12" customFormat="1" x14ac:dyDescent="0.2">
      <c r="D53" s="1" t="s">
        <v>29</v>
      </c>
      <c r="E53" s="1" t="s">
        <v>4</v>
      </c>
      <c r="F53" s="1"/>
      <c r="G53" s="1" t="s">
        <v>42</v>
      </c>
      <c r="H53" s="1"/>
      <c r="I53" s="1" t="s">
        <v>5</v>
      </c>
      <c r="J53" s="1">
        <v>213</v>
      </c>
      <c r="K53" s="8">
        <f>J53*1.2</f>
        <v>255.6</v>
      </c>
      <c r="L53"/>
    </row>
    <row r="54" spans="2:12" x14ac:dyDescent="0.2">
      <c r="B54" s="3" t="s">
        <v>309</v>
      </c>
      <c r="C54" s="4"/>
      <c r="D54" s="4"/>
      <c r="E54" s="4"/>
      <c r="F54" s="4"/>
      <c r="G54" s="4"/>
      <c r="H54" s="4"/>
      <c r="I54" s="4"/>
      <c r="J54" s="4"/>
      <c r="K54" s="7"/>
    </row>
    <row r="55" spans="2:12" s="12" customFormat="1" x14ac:dyDescent="0.2">
      <c r="D55" s="1" t="s">
        <v>142</v>
      </c>
      <c r="E55" s="1" t="s">
        <v>6</v>
      </c>
      <c r="F55" s="1" t="s">
        <v>10</v>
      </c>
      <c r="G55" s="1" t="s">
        <v>8</v>
      </c>
      <c r="H55" s="1"/>
      <c r="I55" s="1" t="s">
        <v>20</v>
      </c>
      <c r="J55" s="1">
        <v>286</v>
      </c>
      <c r="K55" s="8">
        <f>J55*1.2</f>
        <v>343.2</v>
      </c>
      <c r="L55"/>
    </row>
    <row r="56" spans="2:12" s="12" customFormat="1" x14ac:dyDescent="0.2">
      <c r="D56" s="1" t="s">
        <v>143</v>
      </c>
      <c r="E56" s="1" t="s">
        <v>7</v>
      </c>
      <c r="F56" s="1" t="s">
        <v>10</v>
      </c>
      <c r="G56" s="1" t="s">
        <v>9</v>
      </c>
      <c r="H56" s="1"/>
      <c r="I56" s="1" t="s">
        <v>20</v>
      </c>
      <c r="J56" s="1">
        <v>313</v>
      </c>
      <c r="K56" s="8">
        <f>J56*1.2</f>
        <v>375.59999999999997</v>
      </c>
      <c r="L56"/>
    </row>
    <row r="57" spans="2:12" x14ac:dyDescent="0.2">
      <c r="D57" s="1" t="s">
        <v>29</v>
      </c>
      <c r="E57" s="1" t="s">
        <v>4</v>
      </c>
      <c r="G57" s="1" t="s">
        <v>42</v>
      </c>
      <c r="I57" s="1" t="s">
        <v>5</v>
      </c>
      <c r="J57" s="1">
        <v>213</v>
      </c>
      <c r="K57" s="8">
        <f>J57*1.2</f>
        <v>255.6</v>
      </c>
    </row>
    <row r="58" spans="2:12" x14ac:dyDescent="0.2">
      <c r="B58" s="3" t="s">
        <v>310</v>
      </c>
      <c r="C58" s="4"/>
      <c r="D58" s="4"/>
      <c r="E58" s="4"/>
      <c r="F58" s="4"/>
      <c r="G58" s="4"/>
      <c r="H58" s="4"/>
      <c r="I58" s="4"/>
      <c r="J58" s="4"/>
      <c r="K58" s="7"/>
    </row>
    <row r="59" spans="2:12" s="12" customFormat="1" x14ac:dyDescent="0.2">
      <c r="D59" s="1" t="s">
        <v>301</v>
      </c>
      <c r="E59" s="1" t="s">
        <v>6</v>
      </c>
      <c r="F59" s="1" t="s">
        <v>10</v>
      </c>
      <c r="G59" s="1" t="s">
        <v>8</v>
      </c>
      <c r="H59" s="1"/>
      <c r="I59" s="1" t="s">
        <v>20</v>
      </c>
      <c r="J59" s="1">
        <v>345</v>
      </c>
      <c r="K59" s="8">
        <f>J59*1.2</f>
        <v>414</v>
      </c>
      <c r="L59"/>
    </row>
    <row r="60" spans="2:12" s="12" customFormat="1" x14ac:dyDescent="0.2">
      <c r="D60" s="1" t="s">
        <v>302</v>
      </c>
      <c r="E60" s="1" t="s">
        <v>7</v>
      </c>
      <c r="F60" s="1" t="s">
        <v>10</v>
      </c>
      <c r="G60" s="1" t="s">
        <v>9</v>
      </c>
      <c r="H60" s="1"/>
      <c r="I60" s="1" t="s">
        <v>20</v>
      </c>
      <c r="J60" s="1">
        <v>363</v>
      </c>
      <c r="K60" s="8">
        <f>J60*1.2</f>
        <v>435.59999999999997</v>
      </c>
      <c r="L60"/>
    </row>
    <row r="61" spans="2:12" x14ac:dyDescent="0.2">
      <c r="D61" s="1" t="s">
        <v>305</v>
      </c>
      <c r="E61" s="1" t="s">
        <v>304</v>
      </c>
      <c r="F61" s="1" t="s">
        <v>10</v>
      </c>
      <c r="G61" s="1" t="s">
        <v>303</v>
      </c>
      <c r="I61" s="1" t="s">
        <v>20</v>
      </c>
      <c r="J61" s="1">
        <v>482</v>
      </c>
      <c r="K61" s="8">
        <f>J61*1.2</f>
        <v>578.4</v>
      </c>
    </row>
    <row r="62" spans="2:12" x14ac:dyDescent="0.2">
      <c r="D62" s="1" t="s">
        <v>306</v>
      </c>
      <c r="E62" s="1" t="s">
        <v>308</v>
      </c>
      <c r="F62" s="1" t="s">
        <v>10</v>
      </c>
      <c r="G62" s="1" t="s">
        <v>307</v>
      </c>
      <c r="I62" s="1" t="s">
        <v>20</v>
      </c>
      <c r="J62" s="1">
        <v>482</v>
      </c>
      <c r="K62" s="8">
        <f>J62*1.2</f>
        <v>578.4</v>
      </c>
    </row>
    <row r="63" spans="2:12" x14ac:dyDescent="0.2">
      <c r="B63" s="3" t="s">
        <v>300</v>
      </c>
      <c r="C63" s="4"/>
      <c r="D63" s="4"/>
      <c r="E63" s="4"/>
      <c r="F63" s="4"/>
      <c r="G63" s="4"/>
      <c r="H63" s="4"/>
      <c r="I63" s="4"/>
      <c r="J63" s="4"/>
      <c r="K63" s="7"/>
    </row>
    <row r="64" spans="2:12" s="12" customFormat="1" x14ac:dyDescent="0.2">
      <c r="D64" s="1" t="s">
        <v>301</v>
      </c>
      <c r="E64" s="1" t="s">
        <v>6</v>
      </c>
      <c r="F64" s="1" t="s">
        <v>10</v>
      </c>
      <c r="G64" s="1" t="s">
        <v>8</v>
      </c>
      <c r="H64" s="1"/>
      <c r="I64" s="1" t="s">
        <v>20</v>
      </c>
      <c r="J64" s="1">
        <v>345</v>
      </c>
      <c r="K64" s="8">
        <f>J64*1.2</f>
        <v>414</v>
      </c>
      <c r="L64"/>
    </row>
    <row r="65" spans="1:12" s="12" customFormat="1" x14ac:dyDescent="0.2">
      <c r="D65" s="1" t="s">
        <v>302</v>
      </c>
      <c r="E65" s="1" t="s">
        <v>7</v>
      </c>
      <c r="F65" s="1" t="s">
        <v>10</v>
      </c>
      <c r="G65" s="1" t="s">
        <v>9</v>
      </c>
      <c r="H65" s="1"/>
      <c r="I65" s="1" t="s">
        <v>20</v>
      </c>
      <c r="J65" s="1">
        <v>363</v>
      </c>
      <c r="K65" s="8">
        <f>J65*1.2</f>
        <v>435.59999999999997</v>
      </c>
      <c r="L65"/>
    </row>
    <row r="66" spans="1:12" x14ac:dyDescent="0.2">
      <c r="D66" s="1" t="s">
        <v>305</v>
      </c>
      <c r="E66" s="1" t="s">
        <v>304</v>
      </c>
      <c r="F66" s="1" t="s">
        <v>10</v>
      </c>
      <c r="G66" s="1" t="s">
        <v>303</v>
      </c>
      <c r="I66" s="1" t="s">
        <v>20</v>
      </c>
      <c r="J66" s="1">
        <v>482</v>
      </c>
      <c r="K66" s="8">
        <f>J66*1.2</f>
        <v>578.4</v>
      </c>
    </row>
    <row r="67" spans="1:12" x14ac:dyDescent="0.2">
      <c r="D67" s="1" t="s">
        <v>306</v>
      </c>
      <c r="E67" s="1" t="s">
        <v>308</v>
      </c>
      <c r="F67" s="1" t="s">
        <v>10</v>
      </c>
      <c r="G67" s="1" t="s">
        <v>307</v>
      </c>
      <c r="I67" s="1" t="s">
        <v>20</v>
      </c>
      <c r="J67" s="1">
        <v>482</v>
      </c>
      <c r="K67" s="8">
        <f>J67*1.2</f>
        <v>578.4</v>
      </c>
    </row>
    <row r="70" spans="1:12" ht="17" x14ac:dyDescent="0.25">
      <c r="B70" s="19" t="s">
        <v>190</v>
      </c>
      <c r="K70" s="8" t="s">
        <v>180</v>
      </c>
    </row>
    <row r="71" spans="1:12" x14ac:dyDescent="0.2">
      <c r="A71" s="34" t="s">
        <v>311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2" x14ac:dyDescent="0.2">
      <c r="B72" s="1" t="s">
        <v>0</v>
      </c>
      <c r="D72" s="1" t="s">
        <v>113</v>
      </c>
      <c r="E72" s="1" t="s">
        <v>1</v>
      </c>
      <c r="F72" s="1" t="s">
        <v>115</v>
      </c>
      <c r="G72" s="1" t="s">
        <v>114</v>
      </c>
      <c r="I72" s="1" t="s">
        <v>16</v>
      </c>
      <c r="K72" s="6" t="s">
        <v>188</v>
      </c>
    </row>
    <row r="73" spans="1:12" x14ac:dyDescent="0.2">
      <c r="B73" s="3" t="s">
        <v>31</v>
      </c>
      <c r="C73" s="4"/>
      <c r="D73" s="4"/>
      <c r="E73" s="4"/>
      <c r="F73" s="4"/>
      <c r="G73" s="4"/>
      <c r="H73" s="4"/>
      <c r="I73" s="4"/>
      <c r="J73" s="4"/>
      <c r="K73" s="7"/>
    </row>
    <row r="74" spans="1:12" s="12" customFormat="1" x14ac:dyDescent="0.2">
      <c r="B74" s="1"/>
      <c r="C74" s="1"/>
      <c r="D74" s="1" t="s">
        <v>140</v>
      </c>
      <c r="E74" s="1" t="s">
        <v>7</v>
      </c>
      <c r="F74" s="1" t="s">
        <v>10</v>
      </c>
      <c r="G74" s="1" t="s">
        <v>9</v>
      </c>
      <c r="H74" s="1"/>
      <c r="I74" s="1" t="s">
        <v>20</v>
      </c>
      <c r="J74" s="1">
        <v>313</v>
      </c>
      <c r="K74" s="8">
        <f>J74*1.2</f>
        <v>375.59999999999997</v>
      </c>
      <c r="L74"/>
    </row>
    <row r="75" spans="1:12" x14ac:dyDescent="0.2">
      <c r="D75" s="1" t="s">
        <v>29</v>
      </c>
      <c r="E75" s="1" t="s">
        <v>4</v>
      </c>
      <c r="G75" s="1" t="s">
        <v>42</v>
      </c>
      <c r="I75" s="1" t="s">
        <v>5</v>
      </c>
      <c r="J75" s="1">
        <v>213</v>
      </c>
      <c r="K75" s="8">
        <f>J75*1.2</f>
        <v>255.6</v>
      </c>
    </row>
    <row r="76" spans="1:12" x14ac:dyDescent="0.2">
      <c r="B76" s="3" t="s">
        <v>32</v>
      </c>
      <c r="C76" s="4"/>
      <c r="D76" s="4"/>
      <c r="E76" s="4"/>
      <c r="F76" s="4"/>
      <c r="G76" s="4"/>
      <c r="H76" s="4"/>
      <c r="I76" s="4"/>
      <c r="J76" s="4"/>
      <c r="K76" s="7"/>
    </row>
    <row r="77" spans="1:12" s="12" customFormat="1" x14ac:dyDescent="0.2">
      <c r="B77" s="1"/>
      <c r="C77" s="1"/>
      <c r="D77" s="1" t="s">
        <v>141</v>
      </c>
      <c r="E77" s="1" t="s">
        <v>7</v>
      </c>
      <c r="F77" s="1" t="s">
        <v>10</v>
      </c>
      <c r="G77" s="1" t="s">
        <v>9</v>
      </c>
      <c r="H77" s="1"/>
      <c r="I77" s="1" t="s">
        <v>20</v>
      </c>
      <c r="J77" s="1">
        <v>313</v>
      </c>
      <c r="K77" s="8">
        <f>J77*1.2</f>
        <v>375.59999999999997</v>
      </c>
      <c r="L77"/>
    </row>
    <row r="78" spans="1:12" s="12" customFormat="1" x14ac:dyDescent="0.2">
      <c r="B78" s="1"/>
      <c r="C78" s="1"/>
      <c r="D78" s="1" t="s">
        <v>29</v>
      </c>
      <c r="E78" s="1" t="s">
        <v>4</v>
      </c>
      <c r="F78" s="1"/>
      <c r="G78" s="1" t="s">
        <v>42</v>
      </c>
      <c r="H78" s="1"/>
      <c r="I78" s="1" t="s">
        <v>5</v>
      </c>
      <c r="J78" s="1">
        <v>213</v>
      </c>
      <c r="K78" s="8">
        <f>J78*1.2</f>
        <v>255.6</v>
      </c>
      <c r="L78"/>
    </row>
    <row r="79" spans="1:12" x14ac:dyDescent="0.2">
      <c r="B79" s="3" t="s">
        <v>312</v>
      </c>
      <c r="C79" s="4"/>
      <c r="D79" s="4"/>
      <c r="E79" s="4"/>
      <c r="F79" s="4"/>
      <c r="G79" s="4"/>
      <c r="H79" s="4"/>
      <c r="I79" s="4"/>
      <c r="J79" s="4"/>
      <c r="K79" s="7"/>
    </row>
    <row r="80" spans="1:12" s="12" customFormat="1" x14ac:dyDescent="0.2">
      <c r="B80" s="1"/>
      <c r="C80" s="1"/>
      <c r="D80" s="1" t="s">
        <v>142</v>
      </c>
      <c r="E80" s="1" t="s">
        <v>6</v>
      </c>
      <c r="F80" s="1" t="s">
        <v>10</v>
      </c>
      <c r="G80" s="1" t="s">
        <v>8</v>
      </c>
      <c r="H80" s="1"/>
      <c r="I80" s="1" t="s">
        <v>20</v>
      </c>
      <c r="J80" s="1">
        <v>286</v>
      </c>
      <c r="K80" s="8">
        <f>J80*1.2</f>
        <v>343.2</v>
      </c>
      <c r="L80"/>
    </row>
    <row r="81" spans="2:12" s="12" customFormat="1" x14ac:dyDescent="0.2">
      <c r="B81" s="1"/>
      <c r="C81" s="1"/>
      <c r="D81" s="1" t="s">
        <v>143</v>
      </c>
      <c r="E81" s="1" t="s">
        <v>7</v>
      </c>
      <c r="F81" s="1" t="s">
        <v>10</v>
      </c>
      <c r="G81" s="1" t="s">
        <v>9</v>
      </c>
      <c r="H81" s="1"/>
      <c r="I81" s="1" t="s">
        <v>20</v>
      </c>
      <c r="J81" s="1">
        <v>313</v>
      </c>
      <c r="K81" s="8">
        <f>J81*1.2</f>
        <v>375.59999999999997</v>
      </c>
      <c r="L81"/>
    </row>
    <row r="82" spans="2:12" s="12" customFormat="1" x14ac:dyDescent="0.2">
      <c r="B82" s="1"/>
      <c r="C82" s="1"/>
      <c r="D82" s="1" t="s">
        <v>29</v>
      </c>
      <c r="E82" s="1" t="s">
        <v>4</v>
      </c>
      <c r="F82" s="1"/>
      <c r="G82" s="1" t="s">
        <v>42</v>
      </c>
      <c r="H82" s="1"/>
      <c r="I82" s="1" t="s">
        <v>5</v>
      </c>
      <c r="J82" s="1">
        <v>213</v>
      </c>
      <c r="K82" s="8">
        <f>J82*1.2</f>
        <v>255.6</v>
      </c>
      <c r="L82"/>
    </row>
    <row r="83" spans="2:12" x14ac:dyDescent="0.2">
      <c r="B83" s="3" t="s">
        <v>313</v>
      </c>
      <c r="C83" s="4"/>
      <c r="D83" s="4"/>
      <c r="E83" s="4"/>
      <c r="F83" s="4"/>
      <c r="G83" s="4"/>
      <c r="H83" s="4"/>
      <c r="I83" s="4"/>
      <c r="J83" s="4"/>
      <c r="K83" s="7"/>
    </row>
    <row r="84" spans="2:12" s="12" customFormat="1" x14ac:dyDescent="0.2">
      <c r="D84" s="1" t="s">
        <v>301</v>
      </c>
      <c r="E84" s="1" t="s">
        <v>6</v>
      </c>
      <c r="F84" s="1" t="s">
        <v>10</v>
      </c>
      <c r="G84" s="1" t="s">
        <v>8</v>
      </c>
      <c r="H84" s="1"/>
      <c r="I84" s="1" t="s">
        <v>20</v>
      </c>
      <c r="J84" s="1">
        <v>345</v>
      </c>
      <c r="K84" s="8">
        <f>J84*1.2</f>
        <v>414</v>
      </c>
      <c r="L84"/>
    </row>
    <row r="85" spans="2:12" s="12" customFormat="1" x14ac:dyDescent="0.2">
      <c r="D85" s="1" t="s">
        <v>302</v>
      </c>
      <c r="E85" s="1" t="s">
        <v>7</v>
      </c>
      <c r="F85" s="1" t="s">
        <v>10</v>
      </c>
      <c r="G85" s="1" t="s">
        <v>9</v>
      </c>
      <c r="H85" s="1"/>
      <c r="I85" s="1" t="s">
        <v>20</v>
      </c>
      <c r="J85" s="1">
        <v>363</v>
      </c>
      <c r="K85" s="8">
        <f>J85*1.2</f>
        <v>435.59999999999997</v>
      </c>
      <c r="L85"/>
    </row>
    <row r="86" spans="2:12" x14ac:dyDescent="0.2">
      <c r="D86" s="1" t="s">
        <v>305</v>
      </c>
      <c r="E86" s="1" t="s">
        <v>304</v>
      </c>
      <c r="F86" s="1" t="s">
        <v>10</v>
      </c>
      <c r="G86" s="1" t="s">
        <v>303</v>
      </c>
      <c r="I86" s="1" t="s">
        <v>20</v>
      </c>
      <c r="J86" s="1">
        <v>482</v>
      </c>
      <c r="K86" s="8">
        <f>J86*1.2</f>
        <v>578.4</v>
      </c>
    </row>
    <row r="87" spans="2:12" x14ac:dyDescent="0.2">
      <c r="D87" s="1" t="s">
        <v>306</v>
      </c>
      <c r="E87" s="1" t="s">
        <v>308</v>
      </c>
      <c r="F87" s="1" t="s">
        <v>10</v>
      </c>
      <c r="G87" s="1" t="s">
        <v>307</v>
      </c>
      <c r="I87" s="1" t="s">
        <v>20</v>
      </c>
      <c r="J87" s="1">
        <v>482</v>
      </c>
      <c r="K87" s="8">
        <f>J87*1.2</f>
        <v>578.4</v>
      </c>
    </row>
    <row r="88" spans="2:12" x14ac:dyDescent="0.2">
      <c r="B88" s="3" t="s">
        <v>314</v>
      </c>
      <c r="C88" s="4"/>
      <c r="D88" s="4"/>
      <c r="E88" s="4"/>
      <c r="F88" s="4"/>
      <c r="G88" s="4"/>
      <c r="H88" s="4"/>
      <c r="I88" s="4"/>
      <c r="J88" s="4"/>
      <c r="K88" s="7"/>
    </row>
    <row r="89" spans="2:12" s="12" customFormat="1" x14ac:dyDescent="0.2">
      <c r="D89" s="1" t="s">
        <v>315</v>
      </c>
      <c r="E89" s="1" t="s">
        <v>6</v>
      </c>
      <c r="F89" s="1" t="s">
        <v>10</v>
      </c>
      <c r="G89" s="1" t="s">
        <v>9</v>
      </c>
      <c r="H89" s="1"/>
      <c r="I89" s="1" t="s">
        <v>5</v>
      </c>
      <c r="J89" s="1">
        <v>455</v>
      </c>
      <c r="K89" s="8">
        <f>J89*1.2</f>
        <v>546</v>
      </c>
      <c r="L89"/>
    </row>
    <row r="90" spans="2:12" x14ac:dyDescent="0.2">
      <c r="B90" s="3" t="s">
        <v>33</v>
      </c>
      <c r="C90" s="4"/>
      <c r="D90" s="4"/>
      <c r="E90" s="4"/>
      <c r="F90" s="4"/>
      <c r="G90" s="4"/>
      <c r="H90" s="4"/>
      <c r="I90" s="4"/>
      <c r="J90" s="4"/>
      <c r="K90" s="7"/>
    </row>
    <row r="91" spans="2:12" x14ac:dyDescent="0.2">
      <c r="D91" s="1" t="s">
        <v>219</v>
      </c>
      <c r="E91" s="1" t="s">
        <v>7</v>
      </c>
      <c r="F91" s="1" t="s">
        <v>19</v>
      </c>
      <c r="G91" s="1" t="s">
        <v>9</v>
      </c>
      <c r="I91" s="1" t="s">
        <v>20</v>
      </c>
      <c r="J91" s="1">
        <v>944</v>
      </c>
      <c r="K91" s="8">
        <f>J91*1.2</f>
        <v>1132.8</v>
      </c>
    </row>
    <row r="92" spans="2:12" x14ac:dyDescent="0.2">
      <c r="D92" s="1" t="s">
        <v>127</v>
      </c>
      <c r="E92" s="1" t="s">
        <v>128</v>
      </c>
      <c r="F92" s="1" t="s">
        <v>4</v>
      </c>
      <c r="G92" s="1" t="s">
        <v>125</v>
      </c>
      <c r="I92" s="1" t="s">
        <v>5</v>
      </c>
      <c r="J92" s="1">
        <v>81</v>
      </c>
      <c r="K92" s="8">
        <f>J92*1.2</f>
        <v>97.2</v>
      </c>
    </row>
    <row r="93" spans="2:12" x14ac:dyDescent="0.2">
      <c r="B93" s="3" t="s">
        <v>220</v>
      </c>
      <c r="C93" s="4"/>
      <c r="D93" s="4"/>
      <c r="E93" s="4"/>
      <c r="F93" s="4"/>
      <c r="G93" s="4"/>
      <c r="H93" s="4"/>
      <c r="I93" s="4"/>
      <c r="J93" s="4"/>
      <c r="K93" s="7"/>
    </row>
    <row r="94" spans="2:12" x14ac:dyDescent="0.2">
      <c r="D94" s="1" t="s">
        <v>219</v>
      </c>
      <c r="E94" s="1" t="s">
        <v>7</v>
      </c>
      <c r="F94" s="1" t="s">
        <v>19</v>
      </c>
      <c r="G94" s="1" t="s">
        <v>9</v>
      </c>
      <c r="I94" s="1" t="s">
        <v>20</v>
      </c>
      <c r="J94" s="1">
        <v>944</v>
      </c>
      <c r="K94" s="8">
        <f>J94*1.2</f>
        <v>1132.8</v>
      </c>
    </row>
    <row r="95" spans="2:12" x14ac:dyDescent="0.2">
      <c r="D95" s="1" t="s">
        <v>35</v>
      </c>
      <c r="E95" s="1" t="s">
        <v>214</v>
      </c>
      <c r="F95" s="1" t="s">
        <v>19</v>
      </c>
      <c r="G95" s="1" t="s">
        <v>226</v>
      </c>
      <c r="I95" s="1" t="s">
        <v>20</v>
      </c>
      <c r="J95" s="1">
        <v>1450</v>
      </c>
      <c r="K95" s="8">
        <f>J95*1.2</f>
        <v>1740</v>
      </c>
    </row>
    <row r="96" spans="2:12" x14ac:dyDescent="0.2">
      <c r="D96" s="1" t="s">
        <v>127</v>
      </c>
      <c r="E96" s="1" t="s">
        <v>128</v>
      </c>
      <c r="F96" s="1" t="s">
        <v>4</v>
      </c>
      <c r="G96" s="1" t="s">
        <v>125</v>
      </c>
      <c r="I96" s="1" t="s">
        <v>5</v>
      </c>
      <c r="J96" s="1">
        <v>81</v>
      </c>
      <c r="K96" s="8">
        <f>J96*1.2</f>
        <v>97.2</v>
      </c>
    </row>
    <row r="97" spans="2:12" x14ac:dyDescent="0.2">
      <c r="B97" s="3" t="s">
        <v>221</v>
      </c>
      <c r="C97" s="4"/>
      <c r="D97" s="4"/>
      <c r="E97" s="4"/>
      <c r="F97" s="4"/>
      <c r="G97" s="4"/>
      <c r="H97" s="4"/>
      <c r="I97" s="4"/>
      <c r="J97" s="4"/>
      <c r="K97" s="7"/>
    </row>
    <row r="98" spans="2:12" x14ac:dyDescent="0.2">
      <c r="D98" s="1" t="s">
        <v>34</v>
      </c>
      <c r="E98" s="1" t="s">
        <v>7</v>
      </c>
      <c r="F98" s="1" t="s">
        <v>19</v>
      </c>
      <c r="G98" s="1" t="s">
        <v>9</v>
      </c>
      <c r="I98" s="1" t="s">
        <v>20</v>
      </c>
      <c r="J98" s="1">
        <v>944</v>
      </c>
      <c r="K98" s="8">
        <f t="shared" ref="K98:K100" si="0">J98*1.2</f>
        <v>1132.8</v>
      </c>
    </row>
    <row r="99" spans="2:12" x14ac:dyDescent="0.2">
      <c r="D99" s="1" t="s">
        <v>35</v>
      </c>
      <c r="E99" s="1" t="s">
        <v>214</v>
      </c>
      <c r="F99" s="1" t="s">
        <v>19</v>
      </c>
      <c r="G99" s="1" t="s">
        <v>226</v>
      </c>
      <c r="I99" s="1" t="s">
        <v>20</v>
      </c>
      <c r="J99" s="1">
        <v>1450</v>
      </c>
      <c r="K99" s="8">
        <f t="shared" si="0"/>
        <v>1740</v>
      </c>
    </row>
    <row r="100" spans="2:12" x14ac:dyDescent="0.2">
      <c r="D100" s="1" t="s">
        <v>322</v>
      </c>
      <c r="E100" s="1" t="s">
        <v>277</v>
      </c>
      <c r="F100" s="1" t="s">
        <v>4</v>
      </c>
      <c r="G100" s="1" t="s">
        <v>125</v>
      </c>
      <c r="I100" s="1" t="s">
        <v>5</v>
      </c>
      <c r="J100" s="1">
        <v>98</v>
      </c>
      <c r="K100" s="8">
        <f t="shared" si="0"/>
        <v>117.6</v>
      </c>
    </row>
    <row r="101" spans="2:12" s="12" customFormat="1" x14ac:dyDescent="0.2">
      <c r="B101" s="3" t="s">
        <v>318</v>
      </c>
      <c r="C101" s="4"/>
      <c r="D101" s="4"/>
      <c r="E101" s="4"/>
      <c r="F101" s="4"/>
      <c r="G101" s="4"/>
      <c r="H101" s="4"/>
      <c r="I101" s="4"/>
      <c r="J101" s="4"/>
      <c r="K101" s="7"/>
      <c r="L101"/>
    </row>
    <row r="102" spans="2:12" s="12" customFormat="1" x14ac:dyDescent="0.2">
      <c r="B102" s="1"/>
      <c r="C102" s="1"/>
      <c r="D102" s="1" t="s">
        <v>222</v>
      </c>
      <c r="E102" s="1" t="s">
        <v>6</v>
      </c>
      <c r="F102" s="1" t="s">
        <v>150</v>
      </c>
      <c r="G102" s="1" t="s">
        <v>8</v>
      </c>
      <c r="H102" s="1"/>
      <c r="I102" s="1" t="s">
        <v>5</v>
      </c>
      <c r="J102" s="1">
        <v>642</v>
      </c>
      <c r="K102" s="8">
        <f t="shared" ref="K102:K109" si="1">J102*1.2</f>
        <v>770.4</v>
      </c>
      <c r="L102"/>
    </row>
    <row r="103" spans="2:12" s="12" customFormat="1" x14ac:dyDescent="0.2">
      <c r="B103" s="1"/>
      <c r="C103" s="1"/>
      <c r="D103" s="1" t="s">
        <v>139</v>
      </c>
      <c r="E103" s="1" t="s">
        <v>7</v>
      </c>
      <c r="F103" s="1" t="s">
        <v>19</v>
      </c>
      <c r="G103" s="1" t="s">
        <v>9</v>
      </c>
      <c r="H103" s="1"/>
      <c r="I103" s="1" t="s">
        <v>20</v>
      </c>
      <c r="J103" s="1">
        <v>1297</v>
      </c>
      <c r="K103" s="8">
        <f t="shared" si="1"/>
        <v>1556.3999999999999</v>
      </c>
      <c r="L103"/>
    </row>
    <row r="104" spans="2:12" s="12" customFormat="1" x14ac:dyDescent="0.2">
      <c r="B104" s="1"/>
      <c r="C104" s="1"/>
      <c r="D104" s="1" t="s">
        <v>316</v>
      </c>
      <c r="E104" s="1" t="s">
        <v>7</v>
      </c>
      <c r="F104" s="1" t="s">
        <v>150</v>
      </c>
      <c r="G104" s="1" t="s">
        <v>9</v>
      </c>
      <c r="H104" s="1"/>
      <c r="I104" s="1" t="s">
        <v>5</v>
      </c>
      <c r="J104" s="1">
        <v>669</v>
      </c>
      <c r="K104" s="8">
        <f t="shared" si="1"/>
        <v>802.8</v>
      </c>
      <c r="L104"/>
    </row>
    <row r="105" spans="2:12" s="12" customFormat="1" x14ac:dyDescent="0.2">
      <c r="B105" s="1"/>
      <c r="C105" s="1"/>
      <c r="D105" s="1" t="s">
        <v>223</v>
      </c>
      <c r="E105" s="1" t="s">
        <v>214</v>
      </c>
      <c r="F105" s="1" t="s">
        <v>19</v>
      </c>
      <c r="G105" s="1" t="s">
        <v>227</v>
      </c>
      <c r="H105" s="1"/>
      <c r="I105" s="1" t="s">
        <v>20</v>
      </c>
      <c r="J105" s="1">
        <v>1450</v>
      </c>
      <c r="K105" s="8">
        <f t="shared" si="1"/>
        <v>1740</v>
      </c>
      <c r="L105"/>
    </row>
    <row r="106" spans="2:12" s="12" customFormat="1" x14ac:dyDescent="0.2">
      <c r="B106" s="1"/>
      <c r="C106" s="1"/>
      <c r="D106" s="1" t="s">
        <v>321</v>
      </c>
      <c r="E106" s="1" t="s">
        <v>277</v>
      </c>
      <c r="F106" s="1" t="s">
        <v>4</v>
      </c>
      <c r="G106" s="1" t="s">
        <v>125</v>
      </c>
      <c r="H106" s="1"/>
      <c r="I106" s="1" t="s">
        <v>5</v>
      </c>
      <c r="J106" s="1">
        <v>98</v>
      </c>
      <c r="K106" s="8">
        <f t="shared" si="1"/>
        <v>117.6</v>
      </c>
      <c r="L106"/>
    </row>
    <row r="107" spans="2:12" s="12" customFormat="1" x14ac:dyDescent="0.2">
      <c r="B107" s="3" t="s">
        <v>317</v>
      </c>
      <c r="C107" s="4"/>
      <c r="D107" s="4"/>
      <c r="E107" s="4"/>
      <c r="F107" s="4"/>
      <c r="G107" s="4"/>
      <c r="H107" s="4"/>
      <c r="I107" s="4"/>
      <c r="J107" s="4"/>
      <c r="K107" s="7"/>
      <c r="L107"/>
    </row>
    <row r="108" spans="2:12" s="12" customFormat="1" x14ac:dyDescent="0.2">
      <c r="B108" s="1"/>
      <c r="C108" s="1"/>
      <c r="D108" s="1" t="s">
        <v>319</v>
      </c>
      <c r="E108" s="1" t="s">
        <v>304</v>
      </c>
      <c r="F108" s="1" t="s">
        <v>150</v>
      </c>
      <c r="G108" s="1" t="s">
        <v>303</v>
      </c>
      <c r="H108" s="1"/>
      <c r="I108" s="1" t="s">
        <v>5</v>
      </c>
      <c r="J108" s="1">
        <v>840</v>
      </c>
      <c r="K108" s="8">
        <f t="shared" si="1"/>
        <v>1008</v>
      </c>
      <c r="L108"/>
    </row>
    <row r="109" spans="2:12" s="12" customFormat="1" x14ac:dyDescent="0.2">
      <c r="B109" s="1"/>
      <c r="C109" s="1"/>
      <c r="D109" s="1" t="s">
        <v>320</v>
      </c>
      <c r="E109" s="1" t="s">
        <v>7</v>
      </c>
      <c r="F109" s="1" t="s">
        <v>150</v>
      </c>
      <c r="G109" s="1" t="s">
        <v>9</v>
      </c>
      <c r="H109" s="1"/>
      <c r="I109" s="1" t="s">
        <v>5</v>
      </c>
      <c r="J109" s="1">
        <v>699</v>
      </c>
      <c r="K109" s="8">
        <f t="shared" si="1"/>
        <v>838.8</v>
      </c>
      <c r="L109"/>
    </row>
    <row r="110" spans="2:12" x14ac:dyDescent="0.2">
      <c r="B110" s="3" t="s">
        <v>37</v>
      </c>
      <c r="C110" s="4"/>
      <c r="D110" s="4"/>
      <c r="E110" s="4"/>
      <c r="F110" s="4"/>
      <c r="G110" s="4"/>
      <c r="H110" s="4"/>
      <c r="I110" s="4"/>
      <c r="J110" s="4"/>
      <c r="K110" s="7"/>
    </row>
    <row r="111" spans="2:12" x14ac:dyDescent="0.2">
      <c r="D111" s="1" t="s">
        <v>219</v>
      </c>
      <c r="E111" s="1" t="s">
        <v>7</v>
      </c>
      <c r="F111" s="1" t="s">
        <v>19</v>
      </c>
      <c r="G111" s="1" t="s">
        <v>9</v>
      </c>
      <c r="I111" s="1" t="s">
        <v>20</v>
      </c>
      <c r="J111" s="1">
        <v>944</v>
      </c>
      <c r="K111" s="8">
        <f>J111*1.2</f>
        <v>1132.8</v>
      </c>
    </row>
    <row r="112" spans="2:12" x14ac:dyDescent="0.2">
      <c r="D112" s="1" t="s">
        <v>127</v>
      </c>
      <c r="E112" s="1" t="s">
        <v>128</v>
      </c>
      <c r="F112" s="1" t="s">
        <v>4</v>
      </c>
      <c r="G112" s="1" t="s">
        <v>125</v>
      </c>
      <c r="I112" s="1" t="s">
        <v>5</v>
      </c>
      <c r="J112" s="1">
        <v>81</v>
      </c>
      <c r="K112" s="8">
        <f>J112*1.2</f>
        <v>97.2</v>
      </c>
    </row>
    <row r="113" spans="2:12" x14ac:dyDescent="0.2">
      <c r="B113" s="3" t="s">
        <v>224</v>
      </c>
      <c r="C113" s="4"/>
      <c r="D113" s="4"/>
      <c r="E113" s="4"/>
      <c r="F113" s="4"/>
      <c r="G113" s="4"/>
      <c r="H113" s="4"/>
      <c r="I113" s="4"/>
      <c r="J113" s="4"/>
      <c r="K113" s="7"/>
    </row>
    <row r="114" spans="2:12" x14ac:dyDescent="0.2">
      <c r="D114" s="1" t="s">
        <v>219</v>
      </c>
      <c r="E114" s="1" t="s">
        <v>7</v>
      </c>
      <c r="F114" s="1" t="s">
        <v>19</v>
      </c>
      <c r="G114" s="1" t="s">
        <v>9</v>
      </c>
      <c r="I114" s="1" t="s">
        <v>20</v>
      </c>
      <c r="J114" s="1">
        <v>944</v>
      </c>
      <c r="K114" s="8">
        <f>J114*1.2</f>
        <v>1132.8</v>
      </c>
    </row>
    <row r="115" spans="2:12" x14ac:dyDescent="0.2">
      <c r="D115" s="1" t="s">
        <v>35</v>
      </c>
      <c r="E115" s="1" t="s">
        <v>214</v>
      </c>
      <c r="F115" s="1" t="s">
        <v>19</v>
      </c>
      <c r="G115" s="1" t="s">
        <v>226</v>
      </c>
      <c r="I115" s="1" t="s">
        <v>20</v>
      </c>
      <c r="J115" s="1">
        <v>1450</v>
      </c>
      <c r="K115" s="8">
        <f>J115*1.2</f>
        <v>1740</v>
      </c>
    </row>
    <row r="116" spans="2:12" x14ac:dyDescent="0.2">
      <c r="D116" s="1" t="s">
        <v>127</v>
      </c>
      <c r="E116" s="1" t="s">
        <v>128</v>
      </c>
      <c r="F116" s="1" t="s">
        <v>4</v>
      </c>
      <c r="G116" s="1" t="s">
        <v>125</v>
      </c>
      <c r="I116" s="1" t="s">
        <v>5</v>
      </c>
      <c r="J116" s="1">
        <v>81</v>
      </c>
      <c r="K116" s="8">
        <f>J116*1.2</f>
        <v>97.2</v>
      </c>
    </row>
    <row r="117" spans="2:12" x14ac:dyDescent="0.2">
      <c r="B117" s="3" t="s">
        <v>225</v>
      </c>
      <c r="C117" s="4"/>
      <c r="D117" s="4"/>
      <c r="E117" s="4"/>
      <c r="F117" s="4"/>
      <c r="G117" s="4"/>
      <c r="H117" s="4"/>
      <c r="I117" s="4"/>
      <c r="J117" s="4"/>
      <c r="K117" s="7"/>
    </row>
    <row r="118" spans="2:12" x14ac:dyDescent="0.2">
      <c r="D118" s="1" t="s">
        <v>34</v>
      </c>
      <c r="E118" s="1" t="s">
        <v>7</v>
      </c>
      <c r="F118" s="1" t="s">
        <v>19</v>
      </c>
      <c r="G118" s="1" t="s">
        <v>9</v>
      </c>
      <c r="I118" s="1" t="s">
        <v>20</v>
      </c>
      <c r="J118" s="1">
        <v>944</v>
      </c>
      <c r="K118" s="8">
        <f t="shared" ref="K118:K120" si="2">J118*1.2</f>
        <v>1132.8</v>
      </c>
    </row>
    <row r="119" spans="2:12" x14ac:dyDescent="0.2">
      <c r="D119" s="1" t="s">
        <v>35</v>
      </c>
      <c r="E119" s="1" t="s">
        <v>214</v>
      </c>
      <c r="F119" s="1" t="s">
        <v>19</v>
      </c>
      <c r="G119" s="1" t="s">
        <v>226</v>
      </c>
      <c r="I119" s="1" t="s">
        <v>20</v>
      </c>
      <c r="J119" s="1">
        <v>1450</v>
      </c>
      <c r="K119" s="8">
        <f t="shared" si="2"/>
        <v>1740</v>
      </c>
    </row>
    <row r="120" spans="2:12" x14ac:dyDescent="0.2">
      <c r="D120" s="1" t="s">
        <v>322</v>
      </c>
      <c r="E120" s="1" t="s">
        <v>277</v>
      </c>
      <c r="F120" s="1" t="s">
        <v>4</v>
      </c>
      <c r="G120" s="1" t="s">
        <v>125</v>
      </c>
      <c r="I120" s="1" t="s">
        <v>5</v>
      </c>
      <c r="J120" s="1">
        <v>98</v>
      </c>
      <c r="K120" s="8">
        <f t="shared" si="2"/>
        <v>117.6</v>
      </c>
    </row>
    <row r="121" spans="2:12" s="12" customFormat="1" x14ac:dyDescent="0.2">
      <c r="B121" s="25" t="s">
        <v>324</v>
      </c>
      <c r="C121" s="26"/>
      <c r="D121" s="26"/>
      <c r="E121" s="26"/>
      <c r="F121" s="26"/>
      <c r="G121" s="26"/>
      <c r="H121" s="26"/>
      <c r="I121" s="26"/>
      <c r="J121" s="26"/>
      <c r="K121" s="27"/>
      <c r="L121"/>
    </row>
    <row r="122" spans="2:12" s="12" customFormat="1" x14ac:dyDescent="0.2">
      <c r="B122" s="1"/>
      <c r="C122" s="1"/>
      <c r="D122" s="1" t="s">
        <v>222</v>
      </c>
      <c r="E122" s="1" t="s">
        <v>6</v>
      </c>
      <c r="F122" s="1" t="s">
        <v>150</v>
      </c>
      <c r="G122" s="1" t="s">
        <v>8</v>
      </c>
      <c r="H122" s="1"/>
      <c r="I122" s="1" t="s">
        <v>5</v>
      </c>
      <c r="J122" s="1">
        <v>642</v>
      </c>
      <c r="K122" s="8">
        <f t="shared" ref="K122:K126" si="3">J122*1.2</f>
        <v>770.4</v>
      </c>
      <c r="L122"/>
    </row>
    <row r="123" spans="2:12" s="12" customFormat="1" x14ac:dyDescent="0.2">
      <c r="B123" s="1"/>
      <c r="C123" s="1"/>
      <c r="D123" s="1" t="s">
        <v>139</v>
      </c>
      <c r="E123" s="1" t="s">
        <v>7</v>
      </c>
      <c r="F123" s="1" t="s">
        <v>19</v>
      </c>
      <c r="G123" s="1" t="s">
        <v>9</v>
      </c>
      <c r="H123" s="1"/>
      <c r="I123" s="1" t="s">
        <v>20</v>
      </c>
      <c r="J123" s="1">
        <v>1297</v>
      </c>
      <c r="K123" s="8">
        <f t="shared" si="3"/>
        <v>1556.3999999999999</v>
      </c>
      <c r="L123"/>
    </row>
    <row r="124" spans="2:12" s="12" customFormat="1" x14ac:dyDescent="0.2">
      <c r="B124" s="1"/>
      <c r="C124" s="1"/>
      <c r="D124" s="1" t="s">
        <v>316</v>
      </c>
      <c r="E124" s="1" t="s">
        <v>7</v>
      </c>
      <c r="F124" s="1" t="s">
        <v>150</v>
      </c>
      <c r="G124" s="1" t="s">
        <v>9</v>
      </c>
      <c r="H124" s="1"/>
      <c r="I124" s="1" t="s">
        <v>5</v>
      </c>
      <c r="J124" s="1">
        <v>669</v>
      </c>
      <c r="K124" s="8">
        <f t="shared" si="3"/>
        <v>802.8</v>
      </c>
      <c r="L124"/>
    </row>
    <row r="125" spans="2:12" s="12" customFormat="1" x14ac:dyDescent="0.2">
      <c r="B125" s="1"/>
      <c r="C125" s="1"/>
      <c r="D125" s="1" t="s">
        <v>223</v>
      </c>
      <c r="E125" s="1" t="s">
        <v>214</v>
      </c>
      <c r="F125" s="1" t="s">
        <v>19</v>
      </c>
      <c r="G125" s="1" t="s">
        <v>227</v>
      </c>
      <c r="H125" s="1"/>
      <c r="I125" s="1" t="s">
        <v>20</v>
      </c>
      <c r="J125" s="1">
        <v>1450</v>
      </c>
      <c r="K125" s="8">
        <f t="shared" si="3"/>
        <v>1740</v>
      </c>
      <c r="L125"/>
    </row>
    <row r="126" spans="2:12" s="12" customFormat="1" x14ac:dyDescent="0.2">
      <c r="B126" s="1"/>
      <c r="C126" s="1"/>
      <c r="D126" s="1" t="s">
        <v>321</v>
      </c>
      <c r="E126" s="1" t="s">
        <v>277</v>
      </c>
      <c r="F126" s="1" t="s">
        <v>4</v>
      </c>
      <c r="G126" s="1" t="s">
        <v>125</v>
      </c>
      <c r="H126" s="1"/>
      <c r="I126" s="1" t="s">
        <v>5</v>
      </c>
      <c r="J126" s="1">
        <v>98</v>
      </c>
      <c r="K126" s="8">
        <f t="shared" si="3"/>
        <v>117.6</v>
      </c>
      <c r="L126"/>
    </row>
    <row r="127" spans="2:12" s="12" customFormat="1" x14ac:dyDescent="0.2">
      <c r="B127" s="3" t="s">
        <v>323</v>
      </c>
      <c r="C127" s="4"/>
      <c r="D127" s="4"/>
      <c r="E127" s="4"/>
      <c r="F127" s="4"/>
      <c r="G127" s="4"/>
      <c r="H127" s="4"/>
      <c r="I127" s="4"/>
      <c r="J127" s="4"/>
      <c r="K127" s="7"/>
      <c r="L127"/>
    </row>
    <row r="128" spans="2:12" s="12" customFormat="1" x14ac:dyDescent="0.2">
      <c r="B128" s="1"/>
      <c r="C128" s="1"/>
      <c r="D128" s="1" t="s">
        <v>319</v>
      </c>
      <c r="E128" s="1" t="s">
        <v>304</v>
      </c>
      <c r="F128" s="1" t="s">
        <v>150</v>
      </c>
      <c r="G128" s="1" t="s">
        <v>303</v>
      </c>
      <c r="H128" s="1"/>
      <c r="I128" s="1" t="s">
        <v>5</v>
      </c>
      <c r="J128" s="1">
        <v>840</v>
      </c>
      <c r="K128" s="8">
        <f t="shared" ref="K128:K131" si="4">J128*1.2</f>
        <v>1008</v>
      </c>
      <c r="L128"/>
    </row>
    <row r="129" spans="1:12" s="12" customFormat="1" x14ac:dyDescent="0.2">
      <c r="B129" s="1"/>
      <c r="C129" s="1"/>
      <c r="D129" s="1" t="s">
        <v>320</v>
      </c>
      <c r="E129" s="1" t="s">
        <v>7</v>
      </c>
      <c r="F129" s="1" t="s">
        <v>150</v>
      </c>
      <c r="G129" s="1" t="s">
        <v>9</v>
      </c>
      <c r="H129" s="1"/>
      <c r="I129" s="1" t="s">
        <v>5</v>
      </c>
      <c r="J129" s="1">
        <v>699</v>
      </c>
      <c r="K129" s="8">
        <f t="shared" si="4"/>
        <v>838.8</v>
      </c>
      <c r="L129"/>
    </row>
    <row r="130" spans="1:12" x14ac:dyDescent="0.2">
      <c r="B130" s="3" t="s">
        <v>278</v>
      </c>
      <c r="C130" s="4"/>
      <c r="D130" s="4"/>
      <c r="E130" s="4"/>
      <c r="F130" s="4"/>
      <c r="G130" s="4"/>
      <c r="H130" s="4"/>
      <c r="I130" s="4"/>
      <c r="J130" s="4"/>
      <c r="K130" s="7"/>
    </row>
    <row r="131" spans="1:12" x14ac:dyDescent="0.2">
      <c r="D131" s="1" t="s">
        <v>151</v>
      </c>
      <c r="E131" s="1" t="s">
        <v>7</v>
      </c>
      <c r="F131" s="1" t="s">
        <v>10</v>
      </c>
      <c r="G131" s="1" t="s">
        <v>9</v>
      </c>
      <c r="I131" s="1" t="s">
        <v>20</v>
      </c>
      <c r="J131" s="1">
        <v>313</v>
      </c>
      <c r="K131" s="8">
        <f t="shared" si="4"/>
        <v>375.59999999999997</v>
      </c>
    </row>
    <row r="132" spans="1:12" s="12" customFormat="1" x14ac:dyDescent="0.2">
      <c r="B132" s="3" t="s">
        <v>325</v>
      </c>
      <c r="C132" s="4"/>
      <c r="D132" s="4"/>
      <c r="E132" s="4"/>
      <c r="F132" s="4"/>
      <c r="G132" s="4"/>
      <c r="H132" s="4"/>
      <c r="I132" s="4"/>
      <c r="J132" s="4"/>
      <c r="K132" s="7"/>
      <c r="L132"/>
    </row>
    <row r="133" spans="1:12" s="12" customFormat="1" x14ac:dyDescent="0.2">
      <c r="B133" s="1"/>
      <c r="C133" s="1"/>
      <c r="D133" s="1" t="s">
        <v>151</v>
      </c>
      <c r="E133" s="1" t="s">
        <v>7</v>
      </c>
      <c r="F133" s="1" t="s">
        <v>10</v>
      </c>
      <c r="G133" s="1" t="s">
        <v>9</v>
      </c>
      <c r="H133" s="1"/>
      <c r="I133" s="1" t="s">
        <v>20</v>
      </c>
      <c r="J133" s="1">
        <v>313</v>
      </c>
      <c r="K133" s="8">
        <f t="shared" ref="K133" si="5">J133*1.2</f>
        <v>375.59999999999997</v>
      </c>
      <c r="L133"/>
    </row>
    <row r="134" spans="1:12" ht="17" x14ac:dyDescent="0.25">
      <c r="B134" s="19"/>
    </row>
    <row r="135" spans="1:12" ht="17" x14ac:dyDescent="0.25">
      <c r="B135" s="19"/>
    </row>
    <row r="136" spans="1:12" ht="17" x14ac:dyDescent="0.25">
      <c r="B136" s="19"/>
    </row>
    <row r="137" spans="1:12" ht="17" x14ac:dyDescent="0.25">
      <c r="B137" s="19"/>
    </row>
    <row r="138" spans="1:12" ht="17" x14ac:dyDescent="0.25">
      <c r="B138" s="19"/>
    </row>
    <row r="139" spans="1:12" ht="17" x14ac:dyDescent="0.25">
      <c r="B139" s="19" t="s">
        <v>190</v>
      </c>
      <c r="K139" s="8" t="s">
        <v>181</v>
      </c>
    </row>
    <row r="140" spans="1:12" ht="17" x14ac:dyDescent="0.25">
      <c r="B140" s="19"/>
    </row>
    <row r="141" spans="1:12" x14ac:dyDescent="0.2">
      <c r="A141" s="34" t="s">
        <v>149</v>
      </c>
      <c r="B141" s="35"/>
      <c r="C141" s="35"/>
      <c r="D141" s="35"/>
      <c r="E141" s="35"/>
      <c r="F141" s="35"/>
      <c r="G141" s="35"/>
      <c r="H141" s="35"/>
      <c r="I141" s="35"/>
      <c r="J141" s="35"/>
      <c r="K141" s="35"/>
    </row>
    <row r="142" spans="1:12" x14ac:dyDescent="0.2">
      <c r="B142" s="1" t="s">
        <v>0</v>
      </c>
      <c r="D142" s="1" t="s">
        <v>113</v>
      </c>
      <c r="E142" s="1" t="s">
        <v>1</v>
      </c>
      <c r="F142" s="1" t="s">
        <v>115</v>
      </c>
      <c r="G142" s="1" t="s">
        <v>114</v>
      </c>
      <c r="I142" s="1" t="s">
        <v>16</v>
      </c>
      <c r="K142" s="6" t="s">
        <v>188</v>
      </c>
    </row>
    <row r="143" spans="1:12" x14ac:dyDescent="0.2">
      <c r="B143" s="3" t="s">
        <v>326</v>
      </c>
      <c r="C143" s="4"/>
      <c r="D143" s="4"/>
      <c r="E143" s="4"/>
      <c r="F143" s="4"/>
      <c r="G143" s="4"/>
      <c r="H143" s="4"/>
      <c r="I143" s="4"/>
      <c r="J143" s="4"/>
      <c r="K143" s="7"/>
    </row>
    <row r="144" spans="1:12" x14ac:dyDescent="0.2">
      <c r="D144" s="1" t="s">
        <v>136</v>
      </c>
      <c r="E144" s="1" t="s">
        <v>6</v>
      </c>
      <c r="F144" s="1" t="s">
        <v>10</v>
      </c>
      <c r="G144" s="1" t="s">
        <v>8</v>
      </c>
      <c r="I144" s="1" t="s">
        <v>20</v>
      </c>
      <c r="J144" s="1">
        <v>286</v>
      </c>
      <c r="K144" s="8">
        <f t="shared" ref="K144:K149" si="6">J144*1.2</f>
        <v>343.2</v>
      </c>
    </row>
    <row r="145" spans="2:11" x14ac:dyDescent="0.2">
      <c r="D145" s="1" t="s">
        <v>137</v>
      </c>
      <c r="E145" s="1" t="s">
        <v>7</v>
      </c>
      <c r="F145" s="1" t="s">
        <v>10</v>
      </c>
      <c r="G145" s="1" t="s">
        <v>9</v>
      </c>
      <c r="I145" s="1" t="s">
        <v>20</v>
      </c>
      <c r="J145" s="1">
        <v>313</v>
      </c>
      <c r="K145" s="8">
        <f t="shared" si="6"/>
        <v>375.59999999999997</v>
      </c>
    </row>
    <row r="146" spans="2:11" x14ac:dyDescent="0.2">
      <c r="D146" s="1" t="s">
        <v>230</v>
      </c>
      <c r="E146" s="1" t="s">
        <v>214</v>
      </c>
      <c r="F146" s="1" t="s">
        <v>10</v>
      </c>
      <c r="G146" s="1" t="s">
        <v>228</v>
      </c>
      <c r="I146" s="1" t="s">
        <v>20</v>
      </c>
      <c r="J146" s="1">
        <v>880</v>
      </c>
      <c r="K146" s="8">
        <f t="shared" si="6"/>
        <v>1056</v>
      </c>
    </row>
    <row r="147" spans="2:11" x14ac:dyDescent="0.2">
      <c r="D147" s="1" t="s">
        <v>229</v>
      </c>
      <c r="E147" s="1" t="s">
        <v>201</v>
      </c>
      <c r="F147" s="1" t="s">
        <v>10</v>
      </c>
      <c r="G147" s="1" t="s">
        <v>232</v>
      </c>
      <c r="I147" s="1" t="s">
        <v>20</v>
      </c>
      <c r="J147" s="1">
        <v>498</v>
      </c>
      <c r="K147" s="8">
        <f t="shared" si="6"/>
        <v>597.6</v>
      </c>
    </row>
    <row r="148" spans="2:11" x14ac:dyDescent="0.2">
      <c r="D148" s="1" t="s">
        <v>327</v>
      </c>
      <c r="E148" s="1" t="s">
        <v>22</v>
      </c>
      <c r="F148" s="1" t="s">
        <v>10</v>
      </c>
      <c r="G148" s="1" t="s">
        <v>328</v>
      </c>
      <c r="I148" s="1" t="s">
        <v>20</v>
      </c>
      <c r="J148" s="1">
        <v>566</v>
      </c>
      <c r="K148" s="8">
        <f t="shared" si="6"/>
        <v>679.19999999999993</v>
      </c>
    </row>
    <row r="149" spans="2:11" x14ac:dyDescent="0.2">
      <c r="D149" s="1" t="s">
        <v>452</v>
      </c>
      <c r="E149" s="1" t="s">
        <v>4</v>
      </c>
      <c r="G149" s="1" t="s">
        <v>42</v>
      </c>
      <c r="I149" s="1" t="s">
        <v>5</v>
      </c>
      <c r="J149" s="1">
        <v>210</v>
      </c>
      <c r="K149" s="8">
        <f t="shared" si="6"/>
        <v>252</v>
      </c>
    </row>
    <row r="150" spans="2:11" x14ac:dyDescent="0.2">
      <c r="B150" s="3" t="s">
        <v>329</v>
      </c>
      <c r="C150" s="4"/>
      <c r="D150" s="4"/>
      <c r="E150" s="4"/>
      <c r="F150" s="4"/>
      <c r="G150" s="4"/>
      <c r="H150" s="4"/>
      <c r="I150" s="4"/>
      <c r="J150" s="4"/>
      <c r="K150" s="7"/>
    </row>
    <row r="151" spans="2:11" x14ac:dyDescent="0.2">
      <c r="D151" s="1" t="s">
        <v>136</v>
      </c>
      <c r="E151" s="1" t="s">
        <v>6</v>
      </c>
      <c r="F151" s="1" t="s">
        <v>10</v>
      </c>
      <c r="G151" s="1" t="s">
        <v>8</v>
      </c>
      <c r="I151" s="1" t="s">
        <v>20</v>
      </c>
      <c r="J151" s="1">
        <v>286</v>
      </c>
      <c r="K151" s="8">
        <f>J151*1.2</f>
        <v>343.2</v>
      </c>
    </row>
    <row r="152" spans="2:11" x14ac:dyDescent="0.2">
      <c r="D152" s="1" t="s">
        <v>137</v>
      </c>
      <c r="E152" s="1" t="s">
        <v>7</v>
      </c>
      <c r="F152" s="1" t="s">
        <v>10</v>
      </c>
      <c r="G152" s="1" t="s">
        <v>9</v>
      </c>
      <c r="I152" s="1" t="s">
        <v>20</v>
      </c>
      <c r="J152" s="1">
        <v>313</v>
      </c>
      <c r="K152" s="8">
        <f t="shared" ref="K152:K155" si="7">J152*1.2</f>
        <v>375.59999999999997</v>
      </c>
    </row>
    <row r="153" spans="2:11" x14ac:dyDescent="0.2">
      <c r="D153" s="1" t="s">
        <v>230</v>
      </c>
      <c r="E153" s="1" t="s">
        <v>214</v>
      </c>
      <c r="F153" s="1" t="s">
        <v>10</v>
      </c>
      <c r="G153" s="1" t="s">
        <v>228</v>
      </c>
      <c r="I153" s="1" t="s">
        <v>20</v>
      </c>
      <c r="J153" s="1">
        <v>880</v>
      </c>
      <c r="K153" s="8">
        <f t="shared" si="7"/>
        <v>1056</v>
      </c>
    </row>
    <row r="154" spans="2:11" x14ac:dyDescent="0.2">
      <c r="D154" s="1" t="s">
        <v>229</v>
      </c>
      <c r="E154" s="1" t="s">
        <v>201</v>
      </c>
      <c r="F154" s="1" t="s">
        <v>10</v>
      </c>
      <c r="G154" s="1" t="s">
        <v>232</v>
      </c>
      <c r="I154" s="1" t="s">
        <v>20</v>
      </c>
      <c r="J154" s="1">
        <v>498</v>
      </c>
      <c r="K154" s="8">
        <f t="shared" si="7"/>
        <v>597.6</v>
      </c>
    </row>
    <row r="155" spans="2:11" x14ac:dyDescent="0.2">
      <c r="D155" s="1" t="s">
        <v>327</v>
      </c>
      <c r="E155" s="1" t="s">
        <v>22</v>
      </c>
      <c r="F155" s="1" t="s">
        <v>10</v>
      </c>
      <c r="G155" s="1" t="s">
        <v>328</v>
      </c>
      <c r="I155" s="1" t="s">
        <v>20</v>
      </c>
      <c r="J155" s="1">
        <v>566</v>
      </c>
      <c r="K155" s="8">
        <f t="shared" si="7"/>
        <v>679.19999999999993</v>
      </c>
    </row>
    <row r="156" spans="2:11" x14ac:dyDescent="0.2">
      <c r="D156" s="1" t="s">
        <v>451</v>
      </c>
      <c r="E156" s="1" t="s">
        <v>4</v>
      </c>
      <c r="G156" s="1" t="s">
        <v>42</v>
      </c>
      <c r="I156" s="1" t="s">
        <v>5</v>
      </c>
      <c r="J156" s="1">
        <v>210</v>
      </c>
      <c r="K156" s="8">
        <f>J156*1.2</f>
        <v>252</v>
      </c>
    </row>
    <row r="157" spans="2:11" x14ac:dyDescent="0.2">
      <c r="B157" s="3" t="s">
        <v>330</v>
      </c>
      <c r="C157" s="4"/>
      <c r="D157" s="4"/>
      <c r="E157" s="4"/>
      <c r="F157" s="4"/>
      <c r="G157" s="4"/>
      <c r="H157" s="4"/>
      <c r="I157" s="4"/>
      <c r="J157" s="4"/>
      <c r="K157" s="7"/>
    </row>
    <row r="158" spans="2:11" x14ac:dyDescent="0.2">
      <c r="D158" s="1" t="s">
        <v>231</v>
      </c>
      <c r="E158" s="1" t="s">
        <v>7</v>
      </c>
      <c r="F158" s="1" t="s">
        <v>10</v>
      </c>
      <c r="G158" s="1" t="s">
        <v>9</v>
      </c>
      <c r="I158" s="1" t="s">
        <v>20</v>
      </c>
      <c r="J158" s="1">
        <v>334</v>
      </c>
      <c r="K158" s="8">
        <f>J158*1.2</f>
        <v>400.8</v>
      </c>
    </row>
    <row r="159" spans="2:11" x14ac:dyDescent="0.2">
      <c r="D159" s="1" t="s">
        <v>233</v>
      </c>
      <c r="E159" s="1" t="s">
        <v>201</v>
      </c>
      <c r="F159" s="1" t="s">
        <v>10</v>
      </c>
      <c r="G159" s="1" t="s">
        <v>232</v>
      </c>
      <c r="I159" s="1" t="s">
        <v>20</v>
      </c>
      <c r="J159" s="1">
        <v>525</v>
      </c>
      <c r="K159" s="8">
        <f>J159*1.2</f>
        <v>630</v>
      </c>
    </row>
    <row r="160" spans="2:11" x14ac:dyDescent="0.2">
      <c r="D160" s="1" t="s">
        <v>331</v>
      </c>
      <c r="E160" s="1" t="s">
        <v>304</v>
      </c>
      <c r="F160" s="1" t="s">
        <v>10</v>
      </c>
      <c r="G160" s="1" t="s">
        <v>303</v>
      </c>
      <c r="I160" s="1" t="s">
        <v>20</v>
      </c>
      <c r="J160" s="1">
        <v>482</v>
      </c>
      <c r="K160" s="8">
        <f>J160*1.2</f>
        <v>578.4</v>
      </c>
    </row>
    <row r="161" spans="2:11" x14ac:dyDescent="0.2">
      <c r="D161" s="1" t="s">
        <v>460</v>
      </c>
      <c r="E161" s="1" t="s">
        <v>308</v>
      </c>
      <c r="F161" s="1" t="s">
        <v>10</v>
      </c>
      <c r="G161" s="1" t="s">
        <v>307</v>
      </c>
      <c r="I161" s="1" t="s">
        <v>20</v>
      </c>
      <c r="J161" s="1">
        <v>482</v>
      </c>
      <c r="K161" s="8">
        <f t="shared" ref="K161" si="8">J161*1.2</f>
        <v>578.4</v>
      </c>
    </row>
    <row r="162" spans="2:11" x14ac:dyDescent="0.2">
      <c r="D162" s="1" t="s">
        <v>450</v>
      </c>
      <c r="E162" s="1" t="s">
        <v>4</v>
      </c>
      <c r="G162" s="1" t="s">
        <v>42</v>
      </c>
      <c r="I162" s="1" t="s">
        <v>5</v>
      </c>
      <c r="J162" s="1">
        <v>365</v>
      </c>
      <c r="K162" s="8">
        <f>J162*1.2</f>
        <v>438</v>
      </c>
    </row>
    <row r="163" spans="2:11" x14ac:dyDescent="0.2">
      <c r="B163" s="3" t="s">
        <v>332</v>
      </c>
      <c r="C163" s="4"/>
      <c r="D163" s="4"/>
      <c r="E163" s="4"/>
      <c r="F163" s="4"/>
      <c r="G163" s="4"/>
      <c r="H163" s="4"/>
      <c r="I163" s="4"/>
      <c r="J163" s="4"/>
      <c r="K163" s="7"/>
    </row>
    <row r="164" spans="2:11" x14ac:dyDescent="0.2">
      <c r="D164" s="1" t="s">
        <v>234</v>
      </c>
      <c r="E164" s="1" t="s">
        <v>7</v>
      </c>
      <c r="F164" s="1" t="s">
        <v>10</v>
      </c>
      <c r="G164" s="1" t="s">
        <v>9</v>
      </c>
      <c r="I164" s="1" t="s">
        <v>20</v>
      </c>
      <c r="J164" s="1">
        <v>334</v>
      </c>
      <c r="K164" s="8">
        <f>J164*1.2</f>
        <v>400.8</v>
      </c>
    </row>
    <row r="165" spans="2:11" x14ac:dyDescent="0.2">
      <c r="D165" s="1" t="s">
        <v>235</v>
      </c>
      <c r="E165" s="1" t="s">
        <v>201</v>
      </c>
      <c r="F165" s="1" t="s">
        <v>10</v>
      </c>
      <c r="G165" s="1" t="s">
        <v>232</v>
      </c>
      <c r="I165" s="1" t="s">
        <v>20</v>
      </c>
      <c r="J165" s="1">
        <v>525</v>
      </c>
      <c r="K165" s="8">
        <f>J165*1.2</f>
        <v>630</v>
      </c>
    </row>
    <row r="166" spans="2:11" x14ac:dyDescent="0.2">
      <c r="B166" s="3" t="s">
        <v>38</v>
      </c>
      <c r="C166" s="4"/>
      <c r="D166" s="4"/>
      <c r="E166" s="4"/>
      <c r="F166" s="4"/>
      <c r="G166" s="4"/>
      <c r="H166" s="4"/>
      <c r="I166" s="4"/>
      <c r="J166" s="4"/>
      <c r="K166" s="7"/>
    </row>
    <row r="167" spans="2:11" x14ac:dyDescent="0.2">
      <c r="D167" s="1" t="s">
        <v>39</v>
      </c>
      <c r="E167" s="1" t="s">
        <v>4</v>
      </c>
      <c r="G167" s="1" t="s">
        <v>3</v>
      </c>
      <c r="I167" s="1" t="s">
        <v>5</v>
      </c>
      <c r="J167" s="1">
        <v>149</v>
      </c>
      <c r="K167" s="8">
        <f>J167*1.2</f>
        <v>178.79999999999998</v>
      </c>
    </row>
    <row r="168" spans="2:11" x14ac:dyDescent="0.2">
      <c r="B168" s="3" t="s">
        <v>333</v>
      </c>
      <c r="C168" s="4"/>
      <c r="D168" s="4"/>
      <c r="E168" s="4"/>
      <c r="F168" s="4"/>
      <c r="G168" s="4"/>
      <c r="H168" s="4"/>
      <c r="I168" s="4"/>
      <c r="J168" s="4"/>
      <c r="K168" s="7"/>
    </row>
    <row r="169" spans="2:11" x14ac:dyDescent="0.2">
      <c r="D169" s="1" t="s">
        <v>40</v>
      </c>
      <c r="E169" s="1" t="s">
        <v>7</v>
      </c>
      <c r="F169" s="1" t="s">
        <v>10</v>
      </c>
      <c r="G169" s="1" t="s">
        <v>9</v>
      </c>
      <c r="I169" s="1" t="s">
        <v>20</v>
      </c>
      <c r="J169" s="1">
        <v>313</v>
      </c>
      <c r="K169" s="8">
        <f t="shared" ref="K169" si="9">J169*1.2</f>
        <v>375.59999999999997</v>
      </c>
    </row>
    <row r="170" spans="2:11" x14ac:dyDescent="0.2">
      <c r="D170" s="1" t="s">
        <v>334</v>
      </c>
      <c r="E170" s="1" t="s">
        <v>304</v>
      </c>
      <c r="F170" s="1" t="s">
        <v>10</v>
      </c>
      <c r="G170" s="1" t="s">
        <v>303</v>
      </c>
      <c r="I170" s="1" t="s">
        <v>20</v>
      </c>
      <c r="J170" s="1">
        <v>482</v>
      </c>
      <c r="K170" s="8">
        <f>J170*1.2</f>
        <v>578.4</v>
      </c>
    </row>
    <row r="171" spans="2:11" x14ac:dyDescent="0.2">
      <c r="D171" s="1" t="s">
        <v>236</v>
      </c>
      <c r="E171" s="1" t="s">
        <v>214</v>
      </c>
      <c r="F171" s="1" t="s">
        <v>10</v>
      </c>
      <c r="G171" s="1" t="s">
        <v>228</v>
      </c>
      <c r="I171" s="1" t="s">
        <v>20</v>
      </c>
      <c r="J171" s="1">
        <v>852</v>
      </c>
      <c r="K171" s="8">
        <f>J171*1.2</f>
        <v>1022.4</v>
      </c>
    </row>
    <row r="172" spans="2:11" x14ac:dyDescent="0.2">
      <c r="D172" s="1" t="s">
        <v>41</v>
      </c>
      <c r="E172" s="1" t="s">
        <v>4</v>
      </c>
      <c r="G172" s="1" t="s">
        <v>42</v>
      </c>
      <c r="I172" s="1" t="s">
        <v>5</v>
      </c>
      <c r="J172" s="1">
        <v>498</v>
      </c>
      <c r="K172" s="8">
        <f>J172*1.2</f>
        <v>597.6</v>
      </c>
    </row>
    <row r="173" spans="2:11" x14ac:dyDescent="0.2">
      <c r="B173" s="3" t="s">
        <v>43</v>
      </c>
      <c r="C173" s="4"/>
      <c r="D173" s="4"/>
      <c r="E173" s="4"/>
      <c r="F173" s="4"/>
      <c r="G173" s="4"/>
      <c r="H173" s="4"/>
      <c r="I173" s="4"/>
      <c r="J173" s="4"/>
      <c r="K173" s="7"/>
    </row>
    <row r="174" spans="2:11" x14ac:dyDescent="0.2">
      <c r="D174" s="1" t="s">
        <v>44</v>
      </c>
      <c r="E174" s="1" t="s">
        <v>7</v>
      </c>
      <c r="F174" s="1" t="s">
        <v>10</v>
      </c>
      <c r="G174" s="1" t="s">
        <v>9</v>
      </c>
      <c r="I174" s="1" t="s">
        <v>5</v>
      </c>
      <c r="J174" s="1">
        <v>313</v>
      </c>
      <c r="K174" s="8">
        <f t="shared" ref="K174:K180" si="10">J174*1.2</f>
        <v>375.59999999999997</v>
      </c>
    </row>
    <row r="175" spans="2:11" x14ac:dyDescent="0.2">
      <c r="B175" s="3" t="s">
        <v>335</v>
      </c>
      <c r="C175" s="4"/>
      <c r="D175" s="4"/>
      <c r="E175" s="4"/>
      <c r="F175" s="4"/>
      <c r="G175" s="4"/>
      <c r="H175" s="4"/>
      <c r="I175" s="4"/>
      <c r="J175" s="4"/>
      <c r="K175" s="7"/>
    </row>
    <row r="176" spans="2:11" x14ac:dyDescent="0.2">
      <c r="D176" s="1" t="s">
        <v>138</v>
      </c>
      <c r="E176" s="1" t="s">
        <v>7</v>
      </c>
      <c r="F176" s="1" t="s">
        <v>10</v>
      </c>
      <c r="G176" s="1" t="s">
        <v>9</v>
      </c>
      <c r="I176" s="1" t="s">
        <v>5</v>
      </c>
      <c r="J176" s="1">
        <v>368</v>
      </c>
      <c r="K176" s="8">
        <f t="shared" si="10"/>
        <v>441.59999999999997</v>
      </c>
    </row>
    <row r="177" spans="1:11" x14ac:dyDescent="0.2">
      <c r="A177" s="5"/>
      <c r="B177" s="22" t="s">
        <v>337</v>
      </c>
      <c r="C177" s="22"/>
      <c r="D177" s="23"/>
      <c r="E177" s="23"/>
      <c r="F177" s="23"/>
      <c r="G177" s="23"/>
      <c r="H177" s="23"/>
      <c r="I177" s="23"/>
      <c r="J177" s="23"/>
      <c r="K177" s="24"/>
    </row>
    <row r="178" spans="1:11" x14ac:dyDescent="0.2">
      <c r="A178" s="5"/>
      <c r="B178" s="5"/>
      <c r="C178" s="5"/>
      <c r="D178" s="5" t="s">
        <v>205</v>
      </c>
      <c r="E178" s="5" t="s">
        <v>201</v>
      </c>
      <c r="F178" s="5" t="s">
        <v>10</v>
      </c>
      <c r="G178" s="5" t="s">
        <v>202</v>
      </c>
      <c r="H178" s="5"/>
      <c r="I178" s="5" t="s">
        <v>20</v>
      </c>
      <c r="J178" s="1">
        <v>543</v>
      </c>
      <c r="K178" s="8">
        <f t="shared" si="10"/>
        <v>651.6</v>
      </c>
    </row>
    <row r="179" spans="1:11" x14ac:dyDescent="0.2">
      <c r="B179" s="3" t="s">
        <v>336</v>
      </c>
      <c r="C179" s="4"/>
      <c r="D179" s="4"/>
      <c r="E179" s="4"/>
      <c r="F179" s="4"/>
      <c r="G179" s="4"/>
      <c r="H179" s="4"/>
      <c r="I179" s="4"/>
      <c r="J179" s="4"/>
      <c r="K179" s="7"/>
    </row>
    <row r="180" spans="1:11" x14ac:dyDescent="0.2">
      <c r="D180" s="1" t="s">
        <v>449</v>
      </c>
      <c r="E180" s="1" t="s">
        <v>6</v>
      </c>
      <c r="F180" s="1" t="s">
        <v>47</v>
      </c>
      <c r="G180" s="1" t="s">
        <v>9</v>
      </c>
      <c r="I180" s="1" t="s">
        <v>5</v>
      </c>
      <c r="J180" s="1">
        <v>549</v>
      </c>
      <c r="K180" s="8">
        <f t="shared" si="10"/>
        <v>658.8</v>
      </c>
    </row>
    <row r="181" spans="1:11" x14ac:dyDescent="0.2">
      <c r="A181" s="34" t="s">
        <v>152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</row>
    <row r="182" spans="1:11" x14ac:dyDescent="0.2">
      <c r="B182" s="1" t="s">
        <v>0</v>
      </c>
      <c r="D182" s="1" t="s">
        <v>113</v>
      </c>
      <c r="E182" s="1" t="s">
        <v>1</v>
      </c>
      <c r="F182" s="1" t="s">
        <v>115</v>
      </c>
      <c r="G182" s="1" t="s">
        <v>114</v>
      </c>
      <c r="I182" s="1" t="s">
        <v>16</v>
      </c>
      <c r="K182" s="6" t="s">
        <v>17</v>
      </c>
    </row>
    <row r="183" spans="1:11" x14ac:dyDescent="0.2">
      <c r="B183" s="3" t="s">
        <v>339</v>
      </c>
      <c r="C183" s="4"/>
      <c r="D183" s="4"/>
      <c r="E183" s="4"/>
      <c r="F183" s="4"/>
      <c r="G183" s="4"/>
      <c r="H183" s="4"/>
      <c r="I183" s="4"/>
      <c r="J183" s="4"/>
      <c r="K183" s="7"/>
    </row>
    <row r="184" spans="1:11" x14ac:dyDescent="0.2">
      <c r="D184" s="1" t="s">
        <v>118</v>
      </c>
      <c r="E184" s="1" t="s">
        <v>7</v>
      </c>
      <c r="F184" s="1" t="s">
        <v>10</v>
      </c>
      <c r="G184" s="1" t="s">
        <v>9</v>
      </c>
      <c r="I184" s="1" t="s">
        <v>20</v>
      </c>
      <c r="J184" s="1">
        <v>313</v>
      </c>
      <c r="K184" s="8">
        <f t="shared" ref="K184:K186" si="11">J184*1.2</f>
        <v>375.59999999999997</v>
      </c>
    </row>
    <row r="185" spans="1:11" x14ac:dyDescent="0.2">
      <c r="B185" s="3" t="s">
        <v>340</v>
      </c>
      <c r="C185" s="4"/>
      <c r="D185" s="4"/>
      <c r="E185" s="4"/>
      <c r="F185" s="4"/>
      <c r="G185" s="4"/>
      <c r="H185" s="4"/>
      <c r="I185" s="4"/>
      <c r="J185" s="4"/>
      <c r="K185" s="7"/>
    </row>
    <row r="186" spans="1:11" x14ac:dyDescent="0.2">
      <c r="D186" s="1" t="s">
        <v>118</v>
      </c>
      <c r="E186" s="1" t="s">
        <v>7</v>
      </c>
      <c r="F186" s="1" t="s">
        <v>10</v>
      </c>
      <c r="G186" s="1" t="s">
        <v>9</v>
      </c>
      <c r="I186" s="1" t="s">
        <v>20</v>
      </c>
      <c r="J186" s="1">
        <v>313</v>
      </c>
      <c r="K186" s="8">
        <f t="shared" si="11"/>
        <v>375.59999999999997</v>
      </c>
    </row>
    <row r="187" spans="1:11" x14ac:dyDescent="0.2">
      <c r="B187" s="22" t="s">
        <v>338</v>
      </c>
      <c r="C187" s="22"/>
      <c r="D187" s="23"/>
      <c r="E187" s="23"/>
      <c r="F187" s="23"/>
      <c r="G187" s="23"/>
      <c r="H187" s="23"/>
      <c r="I187" s="23"/>
      <c r="J187" s="23"/>
      <c r="K187" s="24"/>
    </row>
    <row r="188" spans="1:11" x14ac:dyDescent="0.2">
      <c r="B188" s="5"/>
      <c r="C188" s="5"/>
      <c r="D188" s="5" t="s">
        <v>454</v>
      </c>
      <c r="E188" s="5" t="s">
        <v>201</v>
      </c>
      <c r="F188" s="5" t="s">
        <v>10</v>
      </c>
      <c r="G188" s="5" t="s">
        <v>202</v>
      </c>
      <c r="H188" s="5"/>
      <c r="I188" s="5" t="s">
        <v>5</v>
      </c>
      <c r="J188" s="1">
        <v>543</v>
      </c>
      <c r="K188" s="8">
        <f t="shared" ref="K188" si="12">J188*1.2</f>
        <v>651.6</v>
      </c>
    </row>
    <row r="189" spans="1:11" x14ac:dyDescent="0.2">
      <c r="B189" s="3" t="s">
        <v>341</v>
      </c>
      <c r="C189" s="4"/>
      <c r="D189" s="4"/>
      <c r="E189" s="4"/>
      <c r="F189" s="4"/>
      <c r="G189" s="4"/>
      <c r="H189" s="4"/>
      <c r="I189" s="4"/>
      <c r="J189" s="4"/>
      <c r="K189" s="7"/>
    </row>
    <row r="190" spans="1:11" x14ac:dyDescent="0.2">
      <c r="D190" s="1" t="s">
        <v>118</v>
      </c>
      <c r="E190" s="1" t="s">
        <v>7</v>
      </c>
      <c r="F190" s="1" t="s">
        <v>10</v>
      </c>
      <c r="G190" s="1" t="s">
        <v>9</v>
      </c>
      <c r="I190" s="1" t="s">
        <v>20</v>
      </c>
      <c r="J190" s="1">
        <v>313</v>
      </c>
      <c r="K190" s="8">
        <f t="shared" ref="K190:K197" si="13">J190*1.2</f>
        <v>375.59999999999997</v>
      </c>
    </row>
    <row r="191" spans="1:11" x14ac:dyDescent="0.2">
      <c r="B191" s="3" t="s">
        <v>342</v>
      </c>
      <c r="C191" s="4"/>
      <c r="D191" s="4"/>
      <c r="E191" s="4"/>
      <c r="F191" s="4"/>
      <c r="G191" s="4"/>
      <c r="H191" s="4"/>
      <c r="I191" s="4"/>
      <c r="J191" s="4"/>
      <c r="K191" s="7"/>
    </row>
    <row r="192" spans="1:11" x14ac:dyDescent="0.2">
      <c r="D192" s="1" t="s">
        <v>153</v>
      </c>
      <c r="E192" s="1" t="s">
        <v>7</v>
      </c>
      <c r="F192" s="1" t="s">
        <v>10</v>
      </c>
      <c r="G192" s="1" t="s">
        <v>9</v>
      </c>
      <c r="I192" s="1" t="s">
        <v>5</v>
      </c>
      <c r="J192" s="1">
        <v>353</v>
      </c>
      <c r="K192" s="8">
        <f t="shared" si="13"/>
        <v>423.59999999999997</v>
      </c>
    </row>
    <row r="193" spans="1:12" x14ac:dyDescent="0.2">
      <c r="B193" s="3" t="s">
        <v>343</v>
      </c>
      <c r="C193" s="4"/>
      <c r="D193" s="4"/>
      <c r="E193" s="4"/>
      <c r="F193" s="4"/>
      <c r="G193" s="4"/>
      <c r="H193" s="4"/>
      <c r="I193" s="4"/>
      <c r="J193" s="4"/>
      <c r="K193" s="7"/>
    </row>
    <row r="194" spans="1:12" x14ac:dyDescent="0.2">
      <c r="D194" s="1" t="s">
        <v>153</v>
      </c>
      <c r="E194" s="1" t="s">
        <v>7</v>
      </c>
      <c r="F194" s="1" t="s">
        <v>10</v>
      </c>
      <c r="G194" s="1" t="s">
        <v>9</v>
      </c>
      <c r="I194" s="1" t="s">
        <v>5</v>
      </c>
      <c r="J194" s="1">
        <v>353</v>
      </c>
      <c r="K194" s="8">
        <f t="shared" si="13"/>
        <v>423.59999999999997</v>
      </c>
    </row>
    <row r="195" spans="1:12" x14ac:dyDescent="0.2">
      <c r="B195" s="3" t="s">
        <v>344</v>
      </c>
      <c r="C195" s="4"/>
      <c r="D195" s="4"/>
      <c r="E195" s="4"/>
      <c r="F195" s="4"/>
      <c r="G195" s="4"/>
      <c r="H195" s="4"/>
      <c r="I195" s="4"/>
      <c r="J195" s="4"/>
      <c r="K195" s="7"/>
    </row>
    <row r="196" spans="1:12" x14ac:dyDescent="0.2">
      <c r="D196" s="5" t="s">
        <v>203</v>
      </c>
      <c r="E196" s="5" t="s">
        <v>201</v>
      </c>
      <c r="F196" s="5" t="s">
        <v>10</v>
      </c>
      <c r="G196" s="5" t="s">
        <v>202</v>
      </c>
      <c r="H196" s="5"/>
      <c r="I196" s="5" t="s">
        <v>20</v>
      </c>
      <c r="J196" s="1">
        <v>543</v>
      </c>
      <c r="K196" s="8">
        <f t="shared" si="13"/>
        <v>651.6</v>
      </c>
    </row>
    <row r="197" spans="1:12" x14ac:dyDescent="0.2">
      <c r="D197" s="1" t="s">
        <v>120</v>
      </c>
      <c r="E197" s="1" t="s">
        <v>4</v>
      </c>
      <c r="G197" s="1" t="s">
        <v>42</v>
      </c>
      <c r="I197" s="1" t="s">
        <v>5</v>
      </c>
      <c r="J197" s="1">
        <v>168</v>
      </c>
      <c r="K197" s="8">
        <f t="shared" si="13"/>
        <v>201.6</v>
      </c>
    </row>
    <row r="198" spans="1:12" x14ac:dyDescent="0.2">
      <c r="A198" s="34" t="s">
        <v>45</v>
      </c>
      <c r="B198" s="35"/>
      <c r="C198" s="35"/>
      <c r="D198" s="35"/>
      <c r="E198" s="35"/>
      <c r="F198" s="35"/>
      <c r="G198" s="35"/>
      <c r="H198" s="35"/>
      <c r="I198" s="35"/>
      <c r="J198" s="35"/>
      <c r="K198" s="35"/>
    </row>
    <row r="199" spans="1:12" x14ac:dyDescent="0.2">
      <c r="B199" s="1" t="s">
        <v>0</v>
      </c>
      <c r="D199" s="1" t="s">
        <v>113</v>
      </c>
      <c r="E199" s="1" t="s">
        <v>1</v>
      </c>
      <c r="F199" s="1" t="s">
        <v>115</v>
      </c>
      <c r="G199" s="1" t="s">
        <v>114</v>
      </c>
      <c r="I199" s="1" t="s">
        <v>16</v>
      </c>
      <c r="K199" s="6" t="s">
        <v>17</v>
      </c>
    </row>
    <row r="200" spans="1:12" s="12" customFormat="1" x14ac:dyDescent="0.2">
      <c r="B200" s="3" t="s">
        <v>345</v>
      </c>
      <c r="C200" s="4"/>
      <c r="D200" s="4"/>
      <c r="E200" s="4"/>
      <c r="F200" s="4"/>
      <c r="G200" s="4"/>
      <c r="H200" s="4"/>
      <c r="I200" s="4"/>
      <c r="J200" s="4"/>
      <c r="K200" s="7"/>
      <c r="L200"/>
    </row>
    <row r="201" spans="1:12" s="12" customFormat="1" x14ac:dyDescent="0.2">
      <c r="B201" s="1"/>
      <c r="C201" s="1"/>
      <c r="D201" s="1" t="s">
        <v>453</v>
      </c>
      <c r="E201" s="1" t="s">
        <v>191</v>
      </c>
      <c r="F201" s="1" t="s">
        <v>10</v>
      </c>
      <c r="G201" s="1" t="s">
        <v>191</v>
      </c>
      <c r="H201" s="1" t="s">
        <v>192</v>
      </c>
      <c r="I201" s="1" t="s">
        <v>5</v>
      </c>
      <c r="J201" s="1">
        <v>376</v>
      </c>
      <c r="K201" s="8">
        <f t="shared" ref="K201" si="14">J201*1.2</f>
        <v>451.2</v>
      </c>
      <c r="L201"/>
    </row>
    <row r="202" spans="1:12" s="12" customFormat="1" x14ac:dyDescent="0.2">
      <c r="B202" s="3" t="s">
        <v>346</v>
      </c>
      <c r="C202" s="4"/>
      <c r="D202" s="4"/>
      <c r="E202" s="4"/>
      <c r="F202" s="4"/>
      <c r="G202" s="4"/>
      <c r="H202" s="4"/>
      <c r="I202" s="4"/>
      <c r="J202" s="4"/>
      <c r="K202" s="7"/>
      <c r="L202"/>
    </row>
    <row r="203" spans="1:12" s="12" customFormat="1" x14ac:dyDescent="0.2">
      <c r="B203" s="1"/>
      <c r="C203" s="1"/>
      <c r="D203" s="1" t="s">
        <v>453</v>
      </c>
      <c r="E203" s="1" t="s">
        <v>191</v>
      </c>
      <c r="F203" s="1" t="s">
        <v>10</v>
      </c>
      <c r="G203" s="1" t="s">
        <v>191</v>
      </c>
      <c r="H203" s="1" t="s">
        <v>192</v>
      </c>
      <c r="I203" s="1" t="s">
        <v>5</v>
      </c>
      <c r="J203" s="1">
        <v>376</v>
      </c>
      <c r="K203" s="8">
        <f t="shared" ref="K203" si="15">J203*1.2</f>
        <v>451.2</v>
      </c>
      <c r="L203"/>
    </row>
    <row r="205" spans="1:12" ht="17" x14ac:dyDescent="0.25">
      <c r="B205" s="19"/>
    </row>
    <row r="206" spans="1:12" ht="17" x14ac:dyDescent="0.25">
      <c r="B206" s="19"/>
    </row>
    <row r="207" spans="1:12" ht="17" x14ac:dyDescent="0.25">
      <c r="B207" s="19"/>
    </row>
    <row r="208" spans="1:12" ht="17" x14ac:dyDescent="0.25">
      <c r="B208" s="19" t="s">
        <v>190</v>
      </c>
      <c r="K208" s="8" t="s">
        <v>182</v>
      </c>
    </row>
    <row r="209" spans="1:11" ht="17" x14ac:dyDescent="0.25">
      <c r="B209" s="19"/>
    </row>
    <row r="210" spans="1:11" ht="17" x14ac:dyDescent="0.25">
      <c r="B210" s="19"/>
    </row>
    <row r="211" spans="1:11" x14ac:dyDescent="0.2">
      <c r="A211" s="34" t="s">
        <v>46</v>
      </c>
      <c r="B211" s="35"/>
      <c r="C211" s="35"/>
      <c r="D211" s="35"/>
      <c r="E211" s="35"/>
      <c r="F211" s="35"/>
      <c r="G211" s="35"/>
      <c r="H211" s="35"/>
      <c r="I211" s="35"/>
      <c r="J211" s="35"/>
      <c r="K211" s="35"/>
    </row>
    <row r="212" spans="1:11" x14ac:dyDescent="0.2">
      <c r="B212" s="1" t="s">
        <v>0</v>
      </c>
      <c r="D212" s="1" t="s">
        <v>113</v>
      </c>
      <c r="E212" s="1" t="s">
        <v>1</v>
      </c>
      <c r="F212" s="1" t="s">
        <v>115</v>
      </c>
      <c r="G212" s="1" t="s">
        <v>114</v>
      </c>
      <c r="I212" s="1" t="s">
        <v>16</v>
      </c>
      <c r="K212" s="6" t="s">
        <v>17</v>
      </c>
    </row>
    <row r="213" spans="1:11" x14ac:dyDescent="0.2">
      <c r="B213" s="3" t="s">
        <v>154</v>
      </c>
      <c r="C213" s="4"/>
      <c r="D213" s="4"/>
      <c r="E213" s="4"/>
      <c r="F213" s="4"/>
      <c r="G213" s="4"/>
      <c r="H213" s="4"/>
      <c r="I213" s="4"/>
      <c r="J213" s="4"/>
      <c r="K213" s="7"/>
    </row>
    <row r="214" spans="1:11" x14ac:dyDescent="0.2">
      <c r="D214" s="1" t="s">
        <v>48</v>
      </c>
      <c r="E214" s="1" t="s">
        <v>7</v>
      </c>
      <c r="F214" s="1" t="s">
        <v>95</v>
      </c>
      <c r="G214" s="1" t="s">
        <v>9</v>
      </c>
      <c r="I214" s="1" t="s">
        <v>5</v>
      </c>
      <c r="J214" s="1">
        <v>645</v>
      </c>
      <c r="K214" s="8">
        <f t="shared" ref="K214:K215" si="16">J214*1.2</f>
        <v>774</v>
      </c>
    </row>
    <row r="215" spans="1:11" x14ac:dyDescent="0.2">
      <c r="D215" s="1" t="s">
        <v>49</v>
      </c>
      <c r="E215" s="1" t="s">
        <v>4</v>
      </c>
      <c r="G215" s="1" t="s">
        <v>3</v>
      </c>
      <c r="I215" s="1" t="s">
        <v>5</v>
      </c>
      <c r="J215" s="1">
        <v>150</v>
      </c>
      <c r="K215" s="8">
        <f t="shared" si="16"/>
        <v>180</v>
      </c>
    </row>
    <row r="216" spans="1:11" x14ac:dyDescent="0.2">
      <c r="B216" s="3" t="s">
        <v>455</v>
      </c>
      <c r="C216" s="4"/>
      <c r="D216" s="4"/>
      <c r="E216" s="4"/>
      <c r="F216" s="4"/>
      <c r="G216" s="4"/>
      <c r="H216" s="4"/>
      <c r="I216" s="4"/>
      <c r="J216" s="4"/>
      <c r="K216" s="7"/>
    </row>
    <row r="217" spans="1:11" x14ac:dyDescent="0.2">
      <c r="D217" s="1" t="s">
        <v>211</v>
      </c>
      <c r="E217" s="1" t="s">
        <v>7</v>
      </c>
      <c r="F217" s="1" t="s">
        <v>95</v>
      </c>
      <c r="G217" s="1" t="s">
        <v>9</v>
      </c>
      <c r="I217" s="1" t="s">
        <v>5</v>
      </c>
      <c r="J217" s="1">
        <v>645</v>
      </c>
      <c r="K217" s="8">
        <f>J217*1.2</f>
        <v>774</v>
      </c>
    </row>
    <row r="218" spans="1:11" x14ac:dyDescent="0.2">
      <c r="A218" s="34" t="s">
        <v>50</v>
      </c>
      <c r="B218" s="35"/>
      <c r="C218" s="35"/>
      <c r="D218" s="35"/>
      <c r="E218" s="35"/>
      <c r="F218" s="35"/>
      <c r="G218" s="35"/>
      <c r="H218" s="35"/>
      <c r="I218" s="35"/>
      <c r="J218" s="35"/>
      <c r="K218" s="35"/>
    </row>
    <row r="219" spans="1:11" x14ac:dyDescent="0.2">
      <c r="B219" s="1" t="s">
        <v>0</v>
      </c>
      <c r="D219" s="1" t="s">
        <v>113</v>
      </c>
      <c r="E219" s="1" t="s">
        <v>1</v>
      </c>
      <c r="F219" s="1" t="s">
        <v>115</v>
      </c>
      <c r="G219" s="1" t="s">
        <v>114</v>
      </c>
      <c r="I219" s="1" t="s">
        <v>16</v>
      </c>
      <c r="K219" s="6" t="s">
        <v>17</v>
      </c>
    </row>
    <row r="220" spans="1:11" x14ac:dyDescent="0.2">
      <c r="B220" s="3" t="s">
        <v>352</v>
      </c>
      <c r="C220" s="4"/>
      <c r="D220" s="4"/>
      <c r="E220" s="4"/>
      <c r="F220" s="4"/>
      <c r="G220" s="4"/>
      <c r="H220" s="4"/>
      <c r="I220" s="4"/>
      <c r="J220" s="4"/>
      <c r="K220" s="7"/>
    </row>
    <row r="221" spans="1:11" x14ac:dyDescent="0.2">
      <c r="D221" s="1" t="s">
        <v>350</v>
      </c>
      <c r="E221" s="1" t="s">
        <v>6</v>
      </c>
      <c r="F221" s="1" t="s">
        <v>10</v>
      </c>
      <c r="G221" s="1" t="s">
        <v>8</v>
      </c>
      <c r="I221" s="1" t="s">
        <v>20</v>
      </c>
      <c r="J221" s="1">
        <v>342</v>
      </c>
      <c r="K221" s="8">
        <f t="shared" ref="K221:K238" si="17">J221*1.2</f>
        <v>410.4</v>
      </c>
    </row>
    <row r="222" spans="1:11" x14ac:dyDescent="0.2">
      <c r="D222" s="1" t="s">
        <v>349</v>
      </c>
      <c r="E222" s="1" t="s">
        <v>7</v>
      </c>
      <c r="F222" s="1" t="s">
        <v>10</v>
      </c>
      <c r="G222" s="1" t="s">
        <v>9</v>
      </c>
      <c r="I222" s="1" t="s">
        <v>20</v>
      </c>
      <c r="J222" s="1">
        <v>365</v>
      </c>
      <c r="K222" s="8">
        <f t="shared" si="17"/>
        <v>438</v>
      </c>
    </row>
    <row r="223" spans="1:11" x14ac:dyDescent="0.2">
      <c r="D223" s="1" t="s">
        <v>348</v>
      </c>
      <c r="E223" s="1" t="s">
        <v>304</v>
      </c>
      <c r="F223" s="1" t="s">
        <v>10</v>
      </c>
      <c r="G223" s="1" t="s">
        <v>303</v>
      </c>
      <c r="I223" s="1" t="s">
        <v>20</v>
      </c>
      <c r="J223" s="1">
        <v>482</v>
      </c>
      <c r="K223" s="8">
        <f t="shared" si="17"/>
        <v>578.4</v>
      </c>
    </row>
    <row r="224" spans="1:11" x14ac:dyDescent="0.2">
      <c r="B224" s="3" t="s">
        <v>351</v>
      </c>
      <c r="C224" s="4"/>
      <c r="D224" s="4"/>
      <c r="E224" s="4"/>
      <c r="F224" s="4"/>
      <c r="G224" s="4"/>
      <c r="H224" s="4"/>
      <c r="I224" s="4"/>
      <c r="J224" s="4"/>
      <c r="K224" s="7"/>
    </row>
    <row r="225" spans="2:11" x14ac:dyDescent="0.2">
      <c r="D225" s="1" t="s">
        <v>350</v>
      </c>
      <c r="E225" s="1" t="s">
        <v>6</v>
      </c>
      <c r="F225" s="1" t="s">
        <v>10</v>
      </c>
      <c r="G225" s="1" t="s">
        <v>8</v>
      </c>
      <c r="I225" s="1" t="s">
        <v>20</v>
      </c>
      <c r="J225" s="1">
        <v>342</v>
      </c>
      <c r="K225" s="8">
        <f t="shared" si="17"/>
        <v>410.4</v>
      </c>
    </row>
    <row r="226" spans="2:11" x14ac:dyDescent="0.2">
      <c r="D226" s="1" t="s">
        <v>349</v>
      </c>
      <c r="E226" s="1" t="s">
        <v>7</v>
      </c>
      <c r="F226" s="1" t="s">
        <v>10</v>
      </c>
      <c r="G226" s="1" t="s">
        <v>9</v>
      </c>
      <c r="I226" s="1" t="s">
        <v>20</v>
      </c>
      <c r="J226" s="1">
        <v>365</v>
      </c>
      <c r="K226" s="8">
        <f t="shared" si="17"/>
        <v>438</v>
      </c>
    </row>
    <row r="227" spans="2:11" x14ac:dyDescent="0.2">
      <c r="D227" s="1" t="s">
        <v>348</v>
      </c>
      <c r="E227" s="1" t="s">
        <v>304</v>
      </c>
      <c r="F227" s="1" t="s">
        <v>10</v>
      </c>
      <c r="G227" s="1" t="s">
        <v>303</v>
      </c>
      <c r="I227" s="1" t="s">
        <v>20</v>
      </c>
      <c r="J227" s="1">
        <v>482</v>
      </c>
      <c r="K227" s="8">
        <f t="shared" si="17"/>
        <v>578.4</v>
      </c>
    </row>
    <row r="228" spans="2:11" x14ac:dyDescent="0.2">
      <c r="B228" s="3" t="s">
        <v>347</v>
      </c>
      <c r="C228" s="4"/>
      <c r="D228" s="4"/>
      <c r="E228" s="4"/>
      <c r="F228" s="4"/>
      <c r="G228" s="4"/>
      <c r="H228" s="4"/>
      <c r="I228" s="4"/>
      <c r="J228" s="4"/>
      <c r="K228" s="7"/>
    </row>
    <row r="229" spans="2:11" x14ac:dyDescent="0.2">
      <c r="D229" s="1" t="s">
        <v>350</v>
      </c>
      <c r="E229" s="1" t="s">
        <v>6</v>
      </c>
      <c r="F229" s="1" t="s">
        <v>10</v>
      </c>
      <c r="G229" s="1" t="s">
        <v>8</v>
      </c>
      <c r="I229" s="1" t="s">
        <v>20</v>
      </c>
      <c r="J229" s="1">
        <v>342</v>
      </c>
      <c r="K229" s="8">
        <f t="shared" si="17"/>
        <v>410.4</v>
      </c>
    </row>
    <row r="230" spans="2:11" x14ac:dyDescent="0.2">
      <c r="D230" s="1" t="s">
        <v>349</v>
      </c>
      <c r="E230" s="1" t="s">
        <v>7</v>
      </c>
      <c r="F230" s="1" t="s">
        <v>10</v>
      </c>
      <c r="G230" s="1" t="s">
        <v>9</v>
      </c>
      <c r="I230" s="1" t="s">
        <v>20</v>
      </c>
      <c r="J230" s="1">
        <v>365</v>
      </c>
      <c r="K230" s="8">
        <f t="shared" si="17"/>
        <v>438</v>
      </c>
    </row>
    <row r="231" spans="2:11" x14ac:dyDescent="0.2">
      <c r="D231" s="1" t="s">
        <v>348</v>
      </c>
      <c r="E231" s="1" t="s">
        <v>304</v>
      </c>
      <c r="F231" s="1" t="s">
        <v>10</v>
      </c>
      <c r="G231" s="1" t="s">
        <v>303</v>
      </c>
      <c r="I231" s="1" t="s">
        <v>20</v>
      </c>
      <c r="J231" s="1">
        <v>482</v>
      </c>
      <c r="K231" s="8">
        <f t="shared" si="17"/>
        <v>578.4</v>
      </c>
    </row>
    <row r="232" spans="2:11" x14ac:dyDescent="0.2">
      <c r="B232" s="3" t="s">
        <v>353</v>
      </c>
      <c r="C232" s="4"/>
      <c r="D232" s="4"/>
      <c r="E232" s="4"/>
      <c r="F232" s="4"/>
      <c r="G232" s="4"/>
      <c r="H232" s="4"/>
      <c r="I232" s="4"/>
      <c r="J232" s="4"/>
      <c r="K232" s="7"/>
    </row>
    <row r="233" spans="2:11" x14ac:dyDescent="0.2">
      <c r="D233" s="1" t="s">
        <v>350</v>
      </c>
      <c r="E233" s="1" t="s">
        <v>6</v>
      </c>
      <c r="F233" s="1" t="s">
        <v>10</v>
      </c>
      <c r="G233" s="1" t="s">
        <v>8</v>
      </c>
      <c r="I233" s="1" t="s">
        <v>20</v>
      </c>
      <c r="J233" s="1">
        <v>342</v>
      </c>
      <c r="K233" s="8">
        <f t="shared" si="17"/>
        <v>410.4</v>
      </c>
    </row>
    <row r="234" spans="2:11" x14ac:dyDescent="0.2">
      <c r="D234" s="1" t="s">
        <v>349</v>
      </c>
      <c r="E234" s="1" t="s">
        <v>7</v>
      </c>
      <c r="F234" s="1" t="s">
        <v>10</v>
      </c>
      <c r="G234" s="1" t="s">
        <v>9</v>
      </c>
      <c r="I234" s="1" t="s">
        <v>20</v>
      </c>
      <c r="J234" s="1">
        <v>365</v>
      </c>
      <c r="K234" s="8">
        <f t="shared" si="17"/>
        <v>438</v>
      </c>
    </row>
    <row r="235" spans="2:11" x14ac:dyDescent="0.2">
      <c r="D235" s="1" t="s">
        <v>348</v>
      </c>
      <c r="E235" s="1" t="s">
        <v>304</v>
      </c>
      <c r="F235" s="1" t="s">
        <v>10</v>
      </c>
      <c r="G235" s="1" t="s">
        <v>303</v>
      </c>
      <c r="I235" s="1" t="s">
        <v>20</v>
      </c>
      <c r="J235" s="1">
        <v>482</v>
      </c>
      <c r="K235" s="8">
        <f t="shared" si="17"/>
        <v>578.4</v>
      </c>
    </row>
    <row r="236" spans="2:11" x14ac:dyDescent="0.2">
      <c r="B236" s="3" t="s">
        <v>354</v>
      </c>
      <c r="C236" s="4"/>
      <c r="D236" s="4"/>
      <c r="E236" s="4"/>
      <c r="F236" s="4"/>
      <c r="G236" s="4"/>
      <c r="H236" s="4"/>
      <c r="I236" s="4"/>
      <c r="J236" s="4"/>
      <c r="K236" s="7"/>
    </row>
    <row r="237" spans="2:11" x14ac:dyDescent="0.2">
      <c r="D237" s="1" t="s">
        <v>279</v>
      </c>
      <c r="E237" s="1" t="s">
        <v>7</v>
      </c>
      <c r="F237" s="1" t="s">
        <v>10</v>
      </c>
      <c r="G237" s="1" t="s">
        <v>9</v>
      </c>
      <c r="I237" s="1" t="s">
        <v>5</v>
      </c>
      <c r="J237" s="1">
        <v>334</v>
      </c>
      <c r="K237" s="8">
        <f t="shared" si="17"/>
        <v>400.8</v>
      </c>
    </row>
    <row r="238" spans="2:11" x14ac:dyDescent="0.2">
      <c r="D238" s="1" t="s">
        <v>287</v>
      </c>
      <c r="E238" s="1" t="s">
        <v>4</v>
      </c>
      <c r="G238" s="1" t="s">
        <v>42</v>
      </c>
      <c r="I238" s="1" t="s">
        <v>5</v>
      </c>
      <c r="J238" s="1">
        <v>498</v>
      </c>
      <c r="K238" s="8">
        <f t="shared" si="17"/>
        <v>597.6</v>
      </c>
    </row>
    <row r="239" spans="2:11" x14ac:dyDescent="0.2">
      <c r="B239" s="3" t="s">
        <v>355</v>
      </c>
      <c r="C239" s="4"/>
      <c r="D239" s="4"/>
      <c r="E239" s="4"/>
      <c r="F239" s="4"/>
      <c r="G239" s="4"/>
      <c r="H239" s="4"/>
      <c r="I239" s="4"/>
      <c r="J239" s="4"/>
      <c r="K239" s="7"/>
    </row>
    <row r="240" spans="2:11" x14ac:dyDescent="0.2">
      <c r="D240" s="1" t="s">
        <v>350</v>
      </c>
      <c r="E240" s="1" t="s">
        <v>6</v>
      </c>
      <c r="F240" s="1" t="s">
        <v>10</v>
      </c>
      <c r="G240" s="1" t="s">
        <v>8</v>
      </c>
      <c r="I240" s="1" t="s">
        <v>20</v>
      </c>
      <c r="J240" s="1">
        <v>342</v>
      </c>
      <c r="K240" s="8">
        <f t="shared" ref="K240:K248" si="18">J240*1.2</f>
        <v>410.4</v>
      </c>
    </row>
    <row r="241" spans="2:11" x14ac:dyDescent="0.2">
      <c r="D241" s="1" t="s">
        <v>349</v>
      </c>
      <c r="E241" s="1" t="s">
        <v>7</v>
      </c>
      <c r="F241" s="1" t="s">
        <v>10</v>
      </c>
      <c r="G241" s="1" t="s">
        <v>9</v>
      </c>
      <c r="I241" s="1" t="s">
        <v>20</v>
      </c>
      <c r="J241" s="1">
        <v>365</v>
      </c>
      <c r="K241" s="8">
        <f t="shared" si="18"/>
        <v>438</v>
      </c>
    </row>
    <row r="242" spans="2:11" x14ac:dyDescent="0.2">
      <c r="D242" s="1" t="s">
        <v>348</v>
      </c>
      <c r="E242" s="1" t="s">
        <v>304</v>
      </c>
      <c r="F242" s="1" t="s">
        <v>10</v>
      </c>
      <c r="G242" s="1" t="s">
        <v>303</v>
      </c>
      <c r="I242" s="1" t="s">
        <v>20</v>
      </c>
      <c r="J242" s="1">
        <v>482</v>
      </c>
      <c r="K242" s="8">
        <f t="shared" si="18"/>
        <v>578.4</v>
      </c>
    </row>
    <row r="243" spans="2:11" x14ac:dyDescent="0.2">
      <c r="B243" s="3" t="s">
        <v>356</v>
      </c>
      <c r="C243" s="4"/>
      <c r="D243" s="4"/>
      <c r="E243" s="4"/>
      <c r="F243" s="4"/>
      <c r="G243" s="4"/>
      <c r="H243" s="4"/>
      <c r="I243" s="4"/>
      <c r="J243" s="4"/>
      <c r="K243" s="7"/>
    </row>
    <row r="244" spans="2:11" x14ac:dyDescent="0.2">
      <c r="D244" s="1" t="s">
        <v>350</v>
      </c>
      <c r="E244" s="1" t="s">
        <v>6</v>
      </c>
      <c r="F244" s="1" t="s">
        <v>10</v>
      </c>
      <c r="G244" s="1" t="s">
        <v>8</v>
      </c>
      <c r="I244" s="1" t="s">
        <v>20</v>
      </c>
      <c r="J244" s="1">
        <v>342</v>
      </c>
      <c r="K244" s="8">
        <f t="shared" si="18"/>
        <v>410.4</v>
      </c>
    </row>
    <row r="245" spans="2:11" x14ac:dyDescent="0.2">
      <c r="D245" s="1" t="s">
        <v>349</v>
      </c>
      <c r="E245" s="1" t="s">
        <v>7</v>
      </c>
      <c r="F245" s="1" t="s">
        <v>10</v>
      </c>
      <c r="G245" s="1" t="s">
        <v>9</v>
      </c>
      <c r="I245" s="1" t="s">
        <v>20</v>
      </c>
      <c r="J245" s="1">
        <v>365</v>
      </c>
      <c r="K245" s="8">
        <f t="shared" si="18"/>
        <v>438</v>
      </c>
    </row>
    <row r="246" spans="2:11" x14ac:dyDescent="0.2">
      <c r="D246" s="1" t="s">
        <v>348</v>
      </c>
      <c r="E246" s="1" t="s">
        <v>304</v>
      </c>
      <c r="F246" s="1" t="s">
        <v>10</v>
      </c>
      <c r="G246" s="1" t="s">
        <v>303</v>
      </c>
      <c r="I246" s="1" t="s">
        <v>20</v>
      </c>
      <c r="J246" s="1">
        <v>482</v>
      </c>
      <c r="K246" s="8">
        <f t="shared" si="18"/>
        <v>578.4</v>
      </c>
    </row>
    <row r="247" spans="2:11" x14ac:dyDescent="0.2">
      <c r="B247" s="3" t="s">
        <v>358</v>
      </c>
      <c r="C247" s="4"/>
      <c r="D247" s="4"/>
      <c r="E247" s="4"/>
      <c r="F247" s="4"/>
      <c r="G247" s="4"/>
      <c r="H247" s="4"/>
      <c r="I247" s="4"/>
      <c r="J247" s="4"/>
      <c r="K247" s="7"/>
    </row>
    <row r="248" spans="2:11" x14ac:dyDescent="0.2">
      <c r="D248" s="1" t="s">
        <v>360</v>
      </c>
      <c r="E248" s="1" t="s">
        <v>252</v>
      </c>
      <c r="F248" s="1" t="s">
        <v>47</v>
      </c>
      <c r="G248" s="1" t="s">
        <v>359</v>
      </c>
      <c r="I248" s="1" t="s">
        <v>20</v>
      </c>
      <c r="J248" s="1">
        <v>635</v>
      </c>
      <c r="K248" s="8">
        <f t="shared" si="18"/>
        <v>762</v>
      </c>
    </row>
    <row r="249" spans="2:11" x14ac:dyDescent="0.2">
      <c r="B249" s="3" t="s">
        <v>51</v>
      </c>
      <c r="C249" s="4"/>
      <c r="D249" s="4"/>
      <c r="E249" s="4"/>
      <c r="F249" s="4"/>
      <c r="G249" s="4"/>
      <c r="H249" s="4"/>
      <c r="I249" s="4"/>
      <c r="J249" s="4"/>
      <c r="K249" s="7"/>
    </row>
    <row r="250" spans="2:11" x14ac:dyDescent="0.2">
      <c r="D250" s="1" t="s">
        <v>56</v>
      </c>
      <c r="E250" s="1" t="s">
        <v>6</v>
      </c>
      <c r="F250" s="1" t="s">
        <v>19</v>
      </c>
      <c r="G250" s="1" t="s">
        <v>8</v>
      </c>
      <c r="I250" s="1" t="s">
        <v>20</v>
      </c>
      <c r="J250" s="1">
        <v>1050</v>
      </c>
      <c r="K250" s="8">
        <f t="shared" ref="K250" si="19">J250*1.2</f>
        <v>1260</v>
      </c>
    </row>
    <row r="251" spans="2:11" x14ac:dyDescent="0.2">
      <c r="D251" s="1" t="s">
        <v>357</v>
      </c>
      <c r="E251" s="1" t="s">
        <v>6</v>
      </c>
      <c r="F251" s="1" t="s">
        <v>4</v>
      </c>
      <c r="G251" s="1" t="s">
        <v>125</v>
      </c>
      <c r="I251" s="1" t="s">
        <v>5</v>
      </c>
      <c r="J251" s="1">
        <v>81</v>
      </c>
      <c r="K251" s="8">
        <f>J251*1.2</f>
        <v>97.2</v>
      </c>
    </row>
    <row r="252" spans="2:11" x14ac:dyDescent="0.2">
      <c r="B252" s="3" t="s">
        <v>52</v>
      </c>
      <c r="C252" s="4"/>
      <c r="D252" s="4"/>
      <c r="E252" s="4"/>
      <c r="F252" s="4"/>
      <c r="G252" s="4"/>
      <c r="H252" s="4"/>
      <c r="I252" s="4"/>
      <c r="J252" s="4"/>
      <c r="K252" s="7"/>
    </row>
    <row r="253" spans="2:11" x14ac:dyDescent="0.2">
      <c r="D253" s="1" t="s">
        <v>53</v>
      </c>
      <c r="E253" s="1" t="s">
        <v>6</v>
      </c>
      <c r="F253" s="1" t="s">
        <v>19</v>
      </c>
      <c r="G253" s="1" t="s">
        <v>8</v>
      </c>
      <c r="I253" s="1" t="s">
        <v>20</v>
      </c>
      <c r="J253" s="1">
        <v>1050</v>
      </c>
      <c r="K253" s="8">
        <f t="shared" ref="K253" si="20">J253*1.2</f>
        <v>1260</v>
      </c>
    </row>
    <row r="254" spans="2:11" x14ac:dyDescent="0.2">
      <c r="D254" s="1" t="s">
        <v>357</v>
      </c>
      <c r="E254" s="1" t="s">
        <v>6</v>
      </c>
      <c r="F254" s="1" t="s">
        <v>4</v>
      </c>
      <c r="G254" s="1" t="s">
        <v>125</v>
      </c>
      <c r="I254" s="1" t="s">
        <v>5</v>
      </c>
      <c r="J254" s="1">
        <v>81</v>
      </c>
      <c r="K254" s="8">
        <f>J254*1.2</f>
        <v>97.2</v>
      </c>
    </row>
    <row r="255" spans="2:11" x14ac:dyDescent="0.2">
      <c r="B255" s="3" t="s">
        <v>238</v>
      </c>
      <c r="C255" s="4"/>
      <c r="D255" s="4"/>
      <c r="E255" s="4"/>
      <c r="F255" s="4"/>
      <c r="G255" s="4"/>
      <c r="H255" s="4"/>
      <c r="I255" s="4"/>
      <c r="J255" s="4"/>
      <c r="K255" s="7"/>
    </row>
    <row r="256" spans="2:11" x14ac:dyDescent="0.2">
      <c r="D256" s="1" t="s">
        <v>54</v>
      </c>
      <c r="E256" s="1" t="s">
        <v>6</v>
      </c>
      <c r="F256" s="1" t="s">
        <v>19</v>
      </c>
      <c r="G256" s="1" t="s">
        <v>8</v>
      </c>
      <c r="I256" s="1" t="s">
        <v>20</v>
      </c>
      <c r="J256" s="1">
        <v>822</v>
      </c>
      <c r="K256" s="8">
        <f t="shared" ref="K256:K264" si="21">J256*1.2</f>
        <v>986.4</v>
      </c>
    </row>
    <row r="257" spans="2:12" x14ac:dyDescent="0.2">
      <c r="D257" s="1" t="s">
        <v>362</v>
      </c>
      <c r="E257" s="1" t="s">
        <v>6</v>
      </c>
      <c r="F257" s="1" t="s">
        <v>4</v>
      </c>
      <c r="G257" s="1" t="s">
        <v>125</v>
      </c>
      <c r="I257" s="1" t="s">
        <v>5</v>
      </c>
      <c r="J257" s="1">
        <v>162</v>
      </c>
      <c r="K257" s="8">
        <f>J257*1.2</f>
        <v>194.4</v>
      </c>
    </row>
    <row r="258" spans="2:12" x14ac:dyDescent="0.2">
      <c r="B258" s="3" t="s">
        <v>361</v>
      </c>
      <c r="C258" s="4"/>
      <c r="D258" s="4"/>
      <c r="E258" s="4"/>
      <c r="F258" s="4"/>
      <c r="G258" s="4"/>
      <c r="H258" s="4"/>
      <c r="I258" s="4"/>
      <c r="J258" s="4"/>
      <c r="K258" s="7"/>
    </row>
    <row r="259" spans="2:12" x14ac:dyDescent="0.2">
      <c r="D259" s="1" t="s">
        <v>131</v>
      </c>
      <c r="E259" s="1" t="s">
        <v>6</v>
      </c>
      <c r="F259" s="1" t="s">
        <v>19</v>
      </c>
      <c r="G259" s="1" t="s">
        <v>8</v>
      </c>
      <c r="I259" s="1" t="s">
        <v>20</v>
      </c>
      <c r="J259" s="1">
        <v>1120</v>
      </c>
      <c r="K259" s="8">
        <f t="shared" si="21"/>
        <v>1344</v>
      </c>
    </row>
    <row r="260" spans="2:12" x14ac:dyDescent="0.2">
      <c r="D260" s="1" t="s">
        <v>132</v>
      </c>
      <c r="E260" s="1" t="s">
        <v>7</v>
      </c>
      <c r="F260" s="1" t="s">
        <v>19</v>
      </c>
      <c r="G260" s="1" t="s">
        <v>9</v>
      </c>
      <c r="I260" s="1" t="s">
        <v>20</v>
      </c>
      <c r="J260" s="1">
        <v>1150</v>
      </c>
      <c r="K260" s="8">
        <f t="shared" si="21"/>
        <v>1380</v>
      </c>
    </row>
    <row r="261" spans="2:12" x14ac:dyDescent="0.2">
      <c r="D261" s="1" t="s">
        <v>362</v>
      </c>
      <c r="E261" s="1" t="s">
        <v>6</v>
      </c>
      <c r="F261" s="1" t="s">
        <v>4</v>
      </c>
      <c r="G261" s="1" t="s">
        <v>125</v>
      </c>
      <c r="I261" s="1" t="s">
        <v>5</v>
      </c>
      <c r="J261" s="1">
        <v>162</v>
      </c>
      <c r="K261" s="8">
        <f>J261*1.2</f>
        <v>194.4</v>
      </c>
    </row>
    <row r="262" spans="2:12" x14ac:dyDescent="0.2">
      <c r="B262" s="3" t="s">
        <v>363</v>
      </c>
      <c r="C262" s="4"/>
      <c r="D262" s="4"/>
      <c r="E262" s="4"/>
      <c r="F262" s="4"/>
      <c r="G262" s="4"/>
      <c r="H262" s="4"/>
      <c r="I262" s="4"/>
      <c r="J262" s="4"/>
      <c r="K262" s="7"/>
    </row>
    <row r="263" spans="2:12" x14ac:dyDescent="0.2">
      <c r="D263" s="1" t="s">
        <v>240</v>
      </c>
      <c r="E263" s="1" t="s">
        <v>6</v>
      </c>
      <c r="F263" s="1" t="s">
        <v>19</v>
      </c>
      <c r="G263" s="1" t="s">
        <v>8</v>
      </c>
      <c r="I263" s="1" t="s">
        <v>20</v>
      </c>
      <c r="J263" s="1">
        <v>1135</v>
      </c>
      <c r="K263" s="8">
        <f t="shared" si="21"/>
        <v>1362</v>
      </c>
    </row>
    <row r="264" spans="2:12" x14ac:dyDescent="0.2">
      <c r="D264" s="1" t="s">
        <v>241</v>
      </c>
      <c r="E264" s="1" t="s">
        <v>7</v>
      </c>
      <c r="F264" s="1" t="s">
        <v>19</v>
      </c>
      <c r="G264" s="1" t="s">
        <v>9</v>
      </c>
      <c r="I264" s="1" t="s">
        <v>20</v>
      </c>
      <c r="J264" s="1">
        <v>1150</v>
      </c>
      <c r="K264" s="8">
        <f t="shared" si="21"/>
        <v>1380</v>
      </c>
    </row>
    <row r="265" spans="2:12" x14ac:dyDescent="0.2">
      <c r="D265" s="1" t="s">
        <v>362</v>
      </c>
      <c r="E265" s="1" t="s">
        <v>6</v>
      </c>
      <c r="F265" s="1" t="s">
        <v>4</v>
      </c>
      <c r="G265" s="1" t="s">
        <v>125</v>
      </c>
      <c r="I265" s="1" t="s">
        <v>5</v>
      </c>
      <c r="J265" s="1">
        <v>162</v>
      </c>
      <c r="K265" s="8">
        <f>J265*1.2</f>
        <v>194.4</v>
      </c>
    </row>
    <row r="266" spans="2:12" s="12" customFormat="1" x14ac:dyDescent="0.2">
      <c r="B266" s="3" t="s">
        <v>364</v>
      </c>
      <c r="C266" s="4"/>
      <c r="D266" s="4"/>
      <c r="E266" s="4"/>
      <c r="F266" s="4"/>
      <c r="G266" s="4"/>
      <c r="H266" s="4"/>
      <c r="I266" s="4"/>
      <c r="J266" s="4"/>
      <c r="K266" s="7"/>
      <c r="L266"/>
    </row>
    <row r="267" spans="2:12" s="12" customFormat="1" x14ac:dyDescent="0.2">
      <c r="B267" s="1"/>
      <c r="C267" s="1"/>
      <c r="D267" s="1" t="s">
        <v>131</v>
      </c>
      <c r="E267" s="1" t="s">
        <v>6</v>
      </c>
      <c r="F267" s="1" t="s">
        <v>19</v>
      </c>
      <c r="G267" s="1" t="s">
        <v>8</v>
      </c>
      <c r="H267" s="1"/>
      <c r="I267" s="1" t="s">
        <v>20</v>
      </c>
      <c r="J267" s="1">
        <v>1120</v>
      </c>
      <c r="K267" s="8">
        <f t="shared" ref="K267:K268" si="22">J267*1.2</f>
        <v>1344</v>
      </c>
      <c r="L267"/>
    </row>
    <row r="268" spans="2:12" s="12" customFormat="1" x14ac:dyDescent="0.2">
      <c r="B268" s="1"/>
      <c r="C268" s="1"/>
      <c r="D268" s="1" t="s">
        <v>132</v>
      </c>
      <c r="E268" s="1" t="s">
        <v>7</v>
      </c>
      <c r="F268" s="1" t="s">
        <v>19</v>
      </c>
      <c r="G268" s="1" t="s">
        <v>9</v>
      </c>
      <c r="H268" s="1"/>
      <c r="I268" s="1" t="s">
        <v>20</v>
      </c>
      <c r="J268" s="1">
        <v>1150</v>
      </c>
      <c r="K268" s="8">
        <f t="shared" si="22"/>
        <v>1380</v>
      </c>
      <c r="L268"/>
    </row>
    <row r="269" spans="2:12" s="12" customFormat="1" x14ac:dyDescent="0.2">
      <c r="B269" s="1"/>
      <c r="C269" s="1"/>
      <c r="D269" s="1" t="s">
        <v>362</v>
      </c>
      <c r="E269" s="1" t="s">
        <v>6</v>
      </c>
      <c r="F269" s="1" t="s">
        <v>4</v>
      </c>
      <c r="G269" s="1" t="s">
        <v>125</v>
      </c>
      <c r="H269" s="1"/>
      <c r="I269" s="1" t="s">
        <v>5</v>
      </c>
      <c r="J269" s="1">
        <v>162</v>
      </c>
      <c r="K269" s="8">
        <f>J269*1.2</f>
        <v>194.4</v>
      </c>
      <c r="L269"/>
    </row>
    <row r="270" spans="2:12" x14ac:dyDescent="0.2">
      <c r="B270" s="3" t="s">
        <v>366</v>
      </c>
      <c r="C270" s="4"/>
      <c r="D270" s="4"/>
      <c r="E270" s="4"/>
      <c r="F270" s="4"/>
      <c r="G270" s="4"/>
      <c r="H270" s="4"/>
      <c r="I270" s="4"/>
      <c r="J270" s="4"/>
      <c r="K270" s="7"/>
    </row>
    <row r="271" spans="2:12" x14ac:dyDescent="0.2">
      <c r="D271" s="1" t="s">
        <v>240</v>
      </c>
      <c r="E271" s="1" t="s">
        <v>6</v>
      </c>
      <c r="F271" s="1" t="s">
        <v>19</v>
      </c>
      <c r="G271" s="1" t="s">
        <v>8</v>
      </c>
      <c r="I271" s="1" t="s">
        <v>20</v>
      </c>
      <c r="J271" s="1">
        <v>1135</v>
      </c>
      <c r="K271" s="8">
        <f t="shared" ref="K271:K272" si="23">J271*1.2</f>
        <v>1362</v>
      </c>
    </row>
    <row r="272" spans="2:12" x14ac:dyDescent="0.2">
      <c r="D272" s="1" t="s">
        <v>241</v>
      </c>
      <c r="E272" s="1" t="s">
        <v>7</v>
      </c>
      <c r="F272" s="1" t="s">
        <v>19</v>
      </c>
      <c r="G272" s="1" t="s">
        <v>9</v>
      </c>
      <c r="I272" s="1" t="s">
        <v>20</v>
      </c>
      <c r="J272" s="1">
        <v>1150</v>
      </c>
      <c r="K272" s="8">
        <f t="shared" si="23"/>
        <v>1380</v>
      </c>
    </row>
    <row r="273" spans="1:12" x14ac:dyDescent="0.2">
      <c r="D273" s="1" t="s">
        <v>362</v>
      </c>
      <c r="E273" s="1" t="s">
        <v>6</v>
      </c>
      <c r="F273" s="1" t="s">
        <v>4</v>
      </c>
      <c r="G273" s="1" t="s">
        <v>125</v>
      </c>
      <c r="I273" s="1" t="s">
        <v>5</v>
      </c>
      <c r="J273" s="1">
        <v>162</v>
      </c>
      <c r="K273" s="8">
        <f>J273*1.2</f>
        <v>194.4</v>
      </c>
    </row>
    <row r="274" spans="1:12" x14ac:dyDescent="0.2">
      <c r="B274" s="3" t="s">
        <v>55</v>
      </c>
      <c r="C274" s="4"/>
      <c r="D274" s="4"/>
      <c r="E274" s="4"/>
      <c r="F274" s="4"/>
      <c r="G274" s="4"/>
      <c r="H274" s="4"/>
      <c r="I274" s="4"/>
      <c r="J274" s="4"/>
      <c r="K274" s="7"/>
    </row>
    <row r="275" spans="1:12" x14ac:dyDescent="0.2">
      <c r="D275" s="1" t="s">
        <v>53</v>
      </c>
      <c r="E275" s="1" t="s">
        <v>6</v>
      </c>
      <c r="F275" s="1" t="s">
        <v>19</v>
      </c>
      <c r="G275" s="1" t="s">
        <v>8</v>
      </c>
      <c r="I275" s="1" t="s">
        <v>20</v>
      </c>
      <c r="J275" s="1">
        <v>1050</v>
      </c>
      <c r="K275" s="8">
        <f t="shared" ref="K275" si="24">J275*1.2</f>
        <v>1260</v>
      </c>
    </row>
    <row r="276" spans="1:12" x14ac:dyDescent="0.2">
      <c r="D276" s="1" t="s">
        <v>357</v>
      </c>
      <c r="E276" s="1" t="s">
        <v>6</v>
      </c>
      <c r="F276" s="1" t="s">
        <v>4</v>
      </c>
      <c r="G276" s="1" t="s">
        <v>125</v>
      </c>
      <c r="I276" s="1" t="s">
        <v>5</v>
      </c>
      <c r="J276" s="1">
        <v>81</v>
      </c>
      <c r="K276" s="8">
        <f>J276*1.2</f>
        <v>97.2</v>
      </c>
    </row>
    <row r="277" spans="1:12" s="12" customForma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8"/>
      <c r="L277"/>
    </row>
    <row r="278" spans="1:12" s="12" customForma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8"/>
      <c r="L278"/>
    </row>
    <row r="279" spans="1:12" ht="17" x14ac:dyDescent="0.25">
      <c r="B279" s="19" t="s">
        <v>190</v>
      </c>
      <c r="K279" s="8" t="s">
        <v>183</v>
      </c>
    </row>
    <row r="280" spans="1:12" x14ac:dyDescent="0.2">
      <c r="A280" s="34" t="s">
        <v>368</v>
      </c>
      <c r="B280" s="35"/>
      <c r="C280" s="35"/>
      <c r="D280" s="35"/>
      <c r="E280" s="35"/>
      <c r="F280" s="35"/>
      <c r="G280" s="35"/>
      <c r="H280" s="35"/>
      <c r="I280" s="35"/>
      <c r="J280" s="35"/>
      <c r="K280" s="35"/>
    </row>
    <row r="281" spans="1:12" x14ac:dyDescent="0.2">
      <c r="B281" s="1" t="s">
        <v>0</v>
      </c>
      <c r="D281" s="1" t="s">
        <v>113</v>
      </c>
      <c r="E281" s="1" t="s">
        <v>1</v>
      </c>
      <c r="F281" s="1" t="s">
        <v>115</v>
      </c>
      <c r="G281" s="1" t="s">
        <v>114</v>
      </c>
      <c r="I281" s="1" t="s">
        <v>16</v>
      </c>
      <c r="K281" s="6" t="s">
        <v>17</v>
      </c>
    </row>
    <row r="282" spans="1:12" x14ac:dyDescent="0.2">
      <c r="B282" s="3" t="s">
        <v>239</v>
      </c>
      <c r="C282" s="4"/>
      <c r="D282" s="4"/>
      <c r="E282" s="4"/>
      <c r="F282" s="4"/>
      <c r="G282" s="4"/>
      <c r="H282" s="4"/>
      <c r="I282" s="4"/>
      <c r="J282" s="4"/>
      <c r="K282" s="7"/>
    </row>
    <row r="283" spans="1:12" x14ac:dyDescent="0.2">
      <c r="D283" s="1" t="s">
        <v>54</v>
      </c>
      <c r="E283" s="1" t="s">
        <v>6</v>
      </c>
      <c r="F283" s="1" t="s">
        <v>19</v>
      </c>
      <c r="G283" s="1" t="s">
        <v>8</v>
      </c>
      <c r="I283" s="1" t="s">
        <v>20</v>
      </c>
      <c r="J283" s="1">
        <v>822</v>
      </c>
      <c r="K283" s="8">
        <f t="shared" ref="K283" si="25">J283*1.2</f>
        <v>986.4</v>
      </c>
    </row>
    <row r="284" spans="1:12" x14ac:dyDescent="0.2">
      <c r="D284" s="1" t="s">
        <v>362</v>
      </c>
      <c r="E284" s="1" t="s">
        <v>6</v>
      </c>
      <c r="F284" s="1" t="s">
        <v>4</v>
      </c>
      <c r="G284" s="1" t="s">
        <v>125</v>
      </c>
      <c r="I284" s="1" t="s">
        <v>5</v>
      </c>
      <c r="J284" s="1">
        <v>162</v>
      </c>
      <c r="K284" s="8">
        <f>J284*1.2</f>
        <v>194.4</v>
      </c>
    </row>
    <row r="285" spans="1:12" x14ac:dyDescent="0.2">
      <c r="B285" s="3" t="s">
        <v>365</v>
      </c>
      <c r="C285" s="4"/>
      <c r="D285" s="4"/>
      <c r="E285" s="4"/>
      <c r="F285" s="4"/>
      <c r="G285" s="4"/>
      <c r="H285" s="4"/>
      <c r="I285" s="4"/>
      <c r="J285" s="4"/>
      <c r="K285" s="7"/>
    </row>
    <row r="286" spans="1:12" s="12" customFormat="1" x14ac:dyDescent="0.2">
      <c r="B286" s="1"/>
      <c r="C286" s="1"/>
      <c r="D286" s="1" t="s">
        <v>131</v>
      </c>
      <c r="E286" s="1" t="s">
        <v>6</v>
      </c>
      <c r="F286" s="1" t="s">
        <v>19</v>
      </c>
      <c r="G286" s="1" t="s">
        <v>8</v>
      </c>
      <c r="H286" s="1"/>
      <c r="I286" s="1" t="s">
        <v>20</v>
      </c>
      <c r="J286" s="1">
        <v>1120</v>
      </c>
      <c r="K286" s="8">
        <f t="shared" ref="K286:K287" si="26">J286*1.2</f>
        <v>1344</v>
      </c>
      <c r="L286"/>
    </row>
    <row r="287" spans="1:12" s="12" customFormat="1" x14ac:dyDescent="0.2">
      <c r="B287" s="1"/>
      <c r="C287" s="1"/>
      <c r="D287" s="1" t="s">
        <v>132</v>
      </c>
      <c r="E287" s="1" t="s">
        <v>7</v>
      </c>
      <c r="F287" s="1" t="s">
        <v>19</v>
      </c>
      <c r="G287" s="1" t="s">
        <v>9</v>
      </c>
      <c r="H287" s="1"/>
      <c r="I287" s="1" t="s">
        <v>20</v>
      </c>
      <c r="J287" s="1">
        <v>1150</v>
      </c>
      <c r="K287" s="8">
        <f t="shared" si="26"/>
        <v>1380</v>
      </c>
      <c r="L287"/>
    </row>
    <row r="288" spans="1:12" s="12" customFormat="1" x14ac:dyDescent="0.2">
      <c r="B288" s="1"/>
      <c r="C288" s="1"/>
      <c r="D288" s="1" t="s">
        <v>362</v>
      </c>
      <c r="E288" s="1" t="s">
        <v>6</v>
      </c>
      <c r="F288" s="1" t="s">
        <v>4</v>
      </c>
      <c r="G288" s="1" t="s">
        <v>125</v>
      </c>
      <c r="H288" s="1"/>
      <c r="I288" s="1" t="s">
        <v>5</v>
      </c>
      <c r="J288" s="1">
        <v>162</v>
      </c>
      <c r="K288" s="8">
        <f>J288*1.2</f>
        <v>194.4</v>
      </c>
      <c r="L288"/>
    </row>
    <row r="289" spans="2:11" x14ac:dyDescent="0.2">
      <c r="B289" s="3" t="s">
        <v>367</v>
      </c>
      <c r="C289" s="4"/>
      <c r="D289" s="4"/>
      <c r="E289" s="4"/>
      <c r="F289" s="4"/>
      <c r="G289" s="4"/>
      <c r="H289" s="4"/>
      <c r="I289" s="4"/>
      <c r="J289" s="4"/>
      <c r="K289" s="7"/>
    </row>
    <row r="290" spans="2:11" x14ac:dyDescent="0.2">
      <c r="D290" s="1" t="s">
        <v>240</v>
      </c>
      <c r="E290" s="1" t="s">
        <v>6</v>
      </c>
      <c r="F290" s="1" t="s">
        <v>19</v>
      </c>
      <c r="G290" s="1" t="s">
        <v>8</v>
      </c>
      <c r="I290" s="1" t="s">
        <v>20</v>
      </c>
      <c r="J290" s="1">
        <v>1135</v>
      </c>
      <c r="K290" s="8">
        <f t="shared" ref="K290:K291" si="27">J290*1.2</f>
        <v>1362</v>
      </c>
    </row>
    <row r="291" spans="2:11" x14ac:dyDescent="0.2">
      <c r="D291" s="1" t="s">
        <v>241</v>
      </c>
      <c r="E291" s="1" t="s">
        <v>7</v>
      </c>
      <c r="F291" s="1" t="s">
        <v>19</v>
      </c>
      <c r="G291" s="1" t="s">
        <v>9</v>
      </c>
      <c r="I291" s="1" t="s">
        <v>20</v>
      </c>
      <c r="J291" s="1">
        <v>1150</v>
      </c>
      <c r="K291" s="8">
        <f t="shared" si="27"/>
        <v>1380</v>
      </c>
    </row>
    <row r="292" spans="2:11" x14ac:dyDescent="0.2">
      <c r="D292" s="1" t="s">
        <v>362</v>
      </c>
      <c r="E292" s="1" t="s">
        <v>6</v>
      </c>
      <c r="F292" s="1" t="s">
        <v>4</v>
      </c>
      <c r="G292" s="1" t="s">
        <v>125</v>
      </c>
      <c r="I292" s="1" t="s">
        <v>5</v>
      </c>
      <c r="J292" s="1">
        <v>162</v>
      </c>
      <c r="K292" s="8">
        <f>J292*1.2</f>
        <v>194.4</v>
      </c>
    </row>
    <row r="293" spans="2:11" x14ac:dyDescent="0.2">
      <c r="B293" s="3" t="s">
        <v>242</v>
      </c>
      <c r="C293" s="4"/>
      <c r="D293" s="4"/>
      <c r="E293" s="4"/>
      <c r="F293" s="4"/>
      <c r="G293" s="4"/>
      <c r="H293" s="4"/>
      <c r="I293" s="4"/>
      <c r="J293" s="4"/>
      <c r="K293" s="7"/>
    </row>
    <row r="294" spans="2:11" x14ac:dyDescent="0.2">
      <c r="D294" s="1" t="s">
        <v>56</v>
      </c>
      <c r="E294" s="1" t="s">
        <v>6</v>
      </c>
      <c r="F294" s="1" t="s">
        <v>19</v>
      </c>
      <c r="G294" s="1" t="s">
        <v>8</v>
      </c>
      <c r="I294" s="1" t="s">
        <v>20</v>
      </c>
      <c r="J294" s="1">
        <v>1050</v>
      </c>
      <c r="K294" s="8">
        <f t="shared" ref="K294" si="28">J294*1.2</f>
        <v>1260</v>
      </c>
    </row>
    <row r="295" spans="2:11" x14ac:dyDescent="0.2">
      <c r="D295" s="1" t="s">
        <v>126</v>
      </c>
      <c r="E295" s="1" t="s">
        <v>128</v>
      </c>
      <c r="F295" s="1" t="s">
        <v>4</v>
      </c>
      <c r="G295" s="1" t="s">
        <v>3</v>
      </c>
      <c r="I295" s="1" t="s">
        <v>5</v>
      </c>
      <c r="J295" s="1">
        <v>81</v>
      </c>
      <c r="K295" s="8">
        <f>J295*1.2</f>
        <v>97.2</v>
      </c>
    </row>
    <row r="296" spans="2:11" x14ac:dyDescent="0.2">
      <c r="B296" s="3" t="s">
        <v>369</v>
      </c>
      <c r="C296" s="4"/>
      <c r="D296" s="4"/>
      <c r="E296" s="4"/>
      <c r="F296" s="4"/>
      <c r="G296" s="4"/>
      <c r="H296" s="4"/>
      <c r="I296" s="4"/>
      <c r="J296" s="4"/>
      <c r="K296" s="7"/>
    </row>
    <row r="297" spans="2:11" x14ac:dyDescent="0.2">
      <c r="D297" s="1" t="s">
        <v>243</v>
      </c>
      <c r="E297" s="1" t="s">
        <v>6</v>
      </c>
      <c r="F297" s="1" t="s">
        <v>19</v>
      </c>
      <c r="G297" s="1" t="s">
        <v>8</v>
      </c>
      <c r="I297" s="1" t="s">
        <v>20</v>
      </c>
      <c r="J297" s="1">
        <v>1185</v>
      </c>
      <c r="K297" s="8">
        <f t="shared" ref="K297:K301" si="29">J297*1.2</f>
        <v>1422</v>
      </c>
    </row>
    <row r="298" spans="2:11" x14ac:dyDescent="0.2">
      <c r="B298" s="3" t="s">
        <v>57</v>
      </c>
      <c r="C298" s="4"/>
      <c r="D298" s="4"/>
      <c r="E298" s="4"/>
      <c r="F298" s="4"/>
      <c r="G298" s="4"/>
      <c r="H298" s="4"/>
      <c r="I298" s="4"/>
      <c r="J298" s="4"/>
      <c r="K298" s="7"/>
    </row>
    <row r="299" spans="2:11" x14ac:dyDescent="0.2">
      <c r="D299" s="1" t="s">
        <v>58</v>
      </c>
      <c r="E299" s="1" t="s">
        <v>4</v>
      </c>
      <c r="G299" s="1" t="s">
        <v>3</v>
      </c>
      <c r="I299" s="1" t="s">
        <v>5</v>
      </c>
      <c r="J299" s="1">
        <v>82</v>
      </c>
      <c r="K299" s="8">
        <f t="shared" si="29"/>
        <v>98.399999999999991</v>
      </c>
    </row>
    <row r="300" spans="2:11" x14ac:dyDescent="0.2">
      <c r="B300" s="3" t="s">
        <v>237</v>
      </c>
      <c r="C300" s="4"/>
      <c r="D300" s="4"/>
      <c r="E300" s="4"/>
      <c r="F300" s="4"/>
      <c r="G300" s="4"/>
      <c r="H300" s="4"/>
      <c r="I300" s="4"/>
      <c r="J300" s="4"/>
      <c r="K300" s="7"/>
    </row>
    <row r="301" spans="2:11" x14ac:dyDescent="0.2">
      <c r="B301" s="29"/>
      <c r="C301" s="29"/>
      <c r="D301" s="1" t="s">
        <v>58</v>
      </c>
      <c r="E301" s="1" t="s">
        <v>4</v>
      </c>
      <c r="G301" s="1" t="s">
        <v>3</v>
      </c>
      <c r="I301" s="1" t="s">
        <v>5</v>
      </c>
      <c r="J301" s="1">
        <v>82</v>
      </c>
      <c r="K301" s="8">
        <f t="shared" si="29"/>
        <v>98.399999999999991</v>
      </c>
    </row>
    <row r="302" spans="2:11" x14ac:dyDescent="0.2">
      <c r="B302" s="3" t="s">
        <v>370</v>
      </c>
      <c r="C302" s="4"/>
      <c r="D302" s="4"/>
      <c r="E302" s="4"/>
      <c r="F302" s="4"/>
      <c r="G302" s="4"/>
      <c r="H302" s="4"/>
      <c r="I302" s="4"/>
      <c r="J302" s="4"/>
      <c r="K302" s="7"/>
    </row>
    <row r="303" spans="2:11" x14ac:dyDescent="0.2">
      <c r="D303" s="1" t="s">
        <v>371</v>
      </c>
      <c r="E303" s="1" t="s">
        <v>7</v>
      </c>
      <c r="F303" s="1" t="s">
        <v>10</v>
      </c>
      <c r="G303" s="1" t="s">
        <v>9</v>
      </c>
      <c r="I303" s="1" t="s">
        <v>5</v>
      </c>
      <c r="J303" s="1">
        <v>313</v>
      </c>
      <c r="K303" s="8">
        <f t="shared" ref="K303:K337" si="30">J303*1.2</f>
        <v>375.59999999999997</v>
      </c>
    </row>
    <row r="304" spans="2:11" x14ac:dyDescent="0.2">
      <c r="D304" s="1" t="s">
        <v>372</v>
      </c>
      <c r="E304" s="1" t="s">
        <v>304</v>
      </c>
      <c r="F304" s="1" t="s">
        <v>10</v>
      </c>
      <c r="G304" s="1" t="s">
        <v>303</v>
      </c>
      <c r="I304" s="1" t="s">
        <v>5</v>
      </c>
      <c r="J304" s="1">
        <v>482</v>
      </c>
      <c r="K304" s="8">
        <f t="shared" si="30"/>
        <v>578.4</v>
      </c>
    </row>
    <row r="305" spans="2:11" x14ac:dyDescent="0.2">
      <c r="D305" s="1" t="s">
        <v>373</v>
      </c>
      <c r="E305" s="1" t="s">
        <v>374</v>
      </c>
      <c r="G305" s="1" t="s">
        <v>375</v>
      </c>
      <c r="I305" s="1" t="s">
        <v>5</v>
      </c>
      <c r="J305" s="1">
        <v>114</v>
      </c>
      <c r="K305" s="8">
        <f t="shared" si="30"/>
        <v>136.79999999999998</v>
      </c>
    </row>
    <row r="306" spans="2:11" x14ac:dyDescent="0.2">
      <c r="B306" s="4" t="s">
        <v>59</v>
      </c>
      <c r="C306" s="4"/>
      <c r="D306" s="4"/>
      <c r="E306" s="4"/>
      <c r="F306" s="4"/>
      <c r="G306" s="4"/>
      <c r="H306" s="4"/>
      <c r="I306" s="4"/>
      <c r="J306" s="4"/>
      <c r="K306" s="7"/>
    </row>
    <row r="307" spans="2:11" x14ac:dyDescent="0.2">
      <c r="D307" s="1" t="s">
        <v>60</v>
      </c>
      <c r="E307" s="1" t="s">
        <v>7</v>
      </c>
      <c r="F307" s="1" t="s">
        <v>10</v>
      </c>
      <c r="G307" s="1" t="s">
        <v>9</v>
      </c>
      <c r="I307" s="1" t="s">
        <v>20</v>
      </c>
      <c r="J307" s="1">
        <v>313</v>
      </c>
      <c r="K307" s="8">
        <f t="shared" si="30"/>
        <v>375.59999999999997</v>
      </c>
    </row>
    <row r="308" spans="2:11" x14ac:dyDescent="0.2">
      <c r="D308" s="1" t="s">
        <v>380</v>
      </c>
      <c r="E308" s="1" t="s">
        <v>304</v>
      </c>
      <c r="F308" s="1" t="s">
        <v>10</v>
      </c>
      <c r="G308" s="1" t="s">
        <v>303</v>
      </c>
      <c r="I308" s="1" t="s">
        <v>20</v>
      </c>
      <c r="J308" s="1">
        <v>465</v>
      </c>
      <c r="K308" s="8">
        <f t="shared" si="30"/>
        <v>558</v>
      </c>
    </row>
    <row r="309" spans="2:11" x14ac:dyDescent="0.2">
      <c r="D309" s="1" t="s">
        <v>376</v>
      </c>
      <c r="E309" s="1" t="s">
        <v>308</v>
      </c>
      <c r="F309" s="1" t="s">
        <v>10</v>
      </c>
      <c r="G309" s="1" t="s">
        <v>307</v>
      </c>
      <c r="I309" s="1" t="s">
        <v>20</v>
      </c>
      <c r="J309" s="1">
        <v>482</v>
      </c>
      <c r="K309" s="8">
        <f t="shared" si="30"/>
        <v>578.4</v>
      </c>
    </row>
    <row r="310" spans="2:11" x14ac:dyDescent="0.2">
      <c r="D310" s="1" t="s">
        <v>61</v>
      </c>
      <c r="E310" s="1" t="s">
        <v>4</v>
      </c>
      <c r="G310" s="1" t="s">
        <v>42</v>
      </c>
      <c r="I310" s="1" t="s">
        <v>5</v>
      </c>
      <c r="J310" s="1">
        <v>498</v>
      </c>
      <c r="K310" s="8">
        <f t="shared" si="30"/>
        <v>597.6</v>
      </c>
    </row>
    <row r="311" spans="2:11" x14ac:dyDescent="0.2">
      <c r="B311" s="4" t="s">
        <v>377</v>
      </c>
      <c r="C311" s="4"/>
      <c r="D311" s="4"/>
      <c r="E311" s="4"/>
      <c r="F311" s="4"/>
      <c r="G311" s="4"/>
      <c r="H311" s="4"/>
      <c r="I311" s="4"/>
      <c r="J311" s="4"/>
      <c r="K311" s="7"/>
    </row>
    <row r="312" spans="2:11" x14ac:dyDescent="0.2">
      <c r="D312" s="1" t="s">
        <v>62</v>
      </c>
      <c r="E312" s="1" t="s">
        <v>7</v>
      </c>
      <c r="F312" s="1" t="s">
        <v>10</v>
      </c>
      <c r="G312" s="1" t="s">
        <v>9</v>
      </c>
      <c r="I312" s="1" t="s">
        <v>20</v>
      </c>
      <c r="J312" s="1">
        <v>313</v>
      </c>
      <c r="K312" s="8">
        <f t="shared" si="30"/>
        <v>375.59999999999997</v>
      </c>
    </row>
    <row r="313" spans="2:11" x14ac:dyDescent="0.2">
      <c r="D313" s="1" t="s">
        <v>378</v>
      </c>
      <c r="E313" s="1" t="s">
        <v>304</v>
      </c>
      <c r="F313" s="1" t="s">
        <v>10</v>
      </c>
      <c r="G313" s="1" t="s">
        <v>303</v>
      </c>
      <c r="I313" s="1" t="s">
        <v>20</v>
      </c>
      <c r="J313" s="1">
        <v>465</v>
      </c>
      <c r="K313" s="8">
        <f t="shared" si="30"/>
        <v>558</v>
      </c>
    </row>
    <row r="314" spans="2:11" x14ac:dyDescent="0.2">
      <c r="D314" s="1" t="s">
        <v>379</v>
      </c>
      <c r="E314" s="1" t="s">
        <v>308</v>
      </c>
      <c r="F314" s="1" t="s">
        <v>10</v>
      </c>
      <c r="G314" s="1" t="s">
        <v>307</v>
      </c>
      <c r="I314" s="1" t="s">
        <v>20</v>
      </c>
      <c r="J314" s="1">
        <v>482</v>
      </c>
      <c r="K314" s="8">
        <f t="shared" si="30"/>
        <v>578.4</v>
      </c>
    </row>
    <row r="315" spans="2:11" x14ac:dyDescent="0.2">
      <c r="D315" s="1" t="s">
        <v>63</v>
      </c>
      <c r="E315" s="1" t="s">
        <v>4</v>
      </c>
      <c r="G315" s="1" t="s">
        <v>42</v>
      </c>
      <c r="I315" s="1" t="s">
        <v>5</v>
      </c>
      <c r="J315" s="1">
        <v>498</v>
      </c>
      <c r="K315" s="8">
        <f t="shared" si="30"/>
        <v>597.6</v>
      </c>
    </row>
    <row r="316" spans="2:11" x14ac:dyDescent="0.2">
      <c r="B316" s="4" t="s">
        <v>381</v>
      </c>
      <c r="C316" s="4"/>
      <c r="D316" s="4"/>
      <c r="E316" s="4"/>
      <c r="F316" s="4"/>
      <c r="G316" s="4"/>
      <c r="H316" s="4"/>
      <c r="I316" s="4"/>
      <c r="J316" s="4"/>
      <c r="K316" s="7"/>
    </row>
    <row r="317" spans="2:11" x14ac:dyDescent="0.2">
      <c r="D317" s="1" t="s">
        <v>60</v>
      </c>
      <c r="E317" s="1" t="s">
        <v>7</v>
      </c>
      <c r="F317" s="1" t="s">
        <v>10</v>
      </c>
      <c r="G317" s="1" t="s">
        <v>9</v>
      </c>
      <c r="I317" s="1" t="s">
        <v>20</v>
      </c>
      <c r="J317" s="1">
        <v>313</v>
      </c>
      <c r="K317" s="8">
        <f t="shared" si="30"/>
        <v>375.59999999999997</v>
      </c>
    </row>
    <row r="318" spans="2:11" x14ac:dyDescent="0.2">
      <c r="D318" s="1" t="s">
        <v>380</v>
      </c>
      <c r="E318" s="1" t="s">
        <v>304</v>
      </c>
      <c r="F318" s="1" t="s">
        <v>10</v>
      </c>
      <c r="G318" s="1" t="s">
        <v>303</v>
      </c>
      <c r="I318" s="1" t="s">
        <v>20</v>
      </c>
      <c r="J318" s="1">
        <v>465</v>
      </c>
      <c r="K318" s="8">
        <f t="shared" ref="K318" si="31">J318*1.2</f>
        <v>558</v>
      </c>
    </row>
    <row r="319" spans="2:11" x14ac:dyDescent="0.2">
      <c r="D319" s="1" t="s">
        <v>376</v>
      </c>
      <c r="E319" s="1" t="s">
        <v>308</v>
      </c>
      <c r="F319" s="1" t="s">
        <v>10</v>
      </c>
      <c r="G319" s="1" t="s">
        <v>307</v>
      </c>
      <c r="I319" s="1" t="s">
        <v>20</v>
      </c>
      <c r="J319" s="1">
        <v>482</v>
      </c>
      <c r="K319" s="8">
        <f t="shared" si="30"/>
        <v>578.4</v>
      </c>
    </row>
    <row r="320" spans="2:11" x14ac:dyDescent="0.2">
      <c r="D320" s="1" t="s">
        <v>64</v>
      </c>
      <c r="E320" s="1" t="s">
        <v>4</v>
      </c>
      <c r="G320" s="1" t="s">
        <v>42</v>
      </c>
      <c r="I320" s="1" t="s">
        <v>5</v>
      </c>
      <c r="J320" s="1">
        <v>498</v>
      </c>
      <c r="K320" s="8">
        <f t="shared" si="30"/>
        <v>597.6</v>
      </c>
    </row>
    <row r="321" spans="2:12" x14ac:dyDescent="0.2">
      <c r="B321" s="4" t="s">
        <v>382</v>
      </c>
      <c r="C321" s="4"/>
      <c r="D321" s="4"/>
      <c r="E321" s="4"/>
      <c r="F321" s="4"/>
      <c r="G321" s="4"/>
      <c r="H321" s="4"/>
      <c r="I321" s="4"/>
      <c r="J321" s="4"/>
      <c r="K321" s="7"/>
    </row>
    <row r="322" spans="2:12" x14ac:dyDescent="0.2">
      <c r="D322" s="1" t="s">
        <v>65</v>
      </c>
      <c r="E322" s="1" t="s">
        <v>4</v>
      </c>
      <c r="G322" s="1" t="s">
        <v>42</v>
      </c>
      <c r="I322" s="1" t="s">
        <v>5</v>
      </c>
      <c r="J322" s="1">
        <v>498</v>
      </c>
      <c r="K322" s="8">
        <f t="shared" si="30"/>
        <v>597.6</v>
      </c>
    </row>
    <row r="323" spans="2:12" x14ac:dyDescent="0.2">
      <c r="B323" s="4" t="s">
        <v>383</v>
      </c>
      <c r="C323" s="4"/>
      <c r="D323" s="4"/>
      <c r="E323" s="4"/>
      <c r="F323" s="4"/>
      <c r="G323" s="4"/>
      <c r="H323" s="4"/>
      <c r="I323" s="4"/>
      <c r="J323" s="4"/>
      <c r="K323" s="7"/>
    </row>
    <row r="324" spans="2:12" x14ac:dyDescent="0.2">
      <c r="D324" s="1" t="s">
        <v>66</v>
      </c>
      <c r="E324" s="1" t="s">
        <v>7</v>
      </c>
      <c r="F324" s="1" t="s">
        <v>47</v>
      </c>
      <c r="G324" s="1" t="s">
        <v>9</v>
      </c>
      <c r="I324" s="1" t="s">
        <v>5</v>
      </c>
      <c r="J324" s="1">
        <v>549</v>
      </c>
      <c r="K324" s="8">
        <f t="shared" si="30"/>
        <v>658.8</v>
      </c>
    </row>
    <row r="325" spans="2:12" x14ac:dyDescent="0.2">
      <c r="B325" s="4" t="s">
        <v>384</v>
      </c>
      <c r="C325" s="4"/>
      <c r="D325" s="4"/>
      <c r="E325" s="4"/>
      <c r="F325" s="4"/>
      <c r="G325" s="4"/>
      <c r="H325" s="4"/>
      <c r="I325" s="4"/>
      <c r="J325" s="4"/>
      <c r="K325" s="7"/>
    </row>
    <row r="326" spans="2:12" x14ac:dyDescent="0.2">
      <c r="D326" s="1" t="s">
        <v>67</v>
      </c>
      <c r="E326" s="1" t="s">
        <v>7</v>
      </c>
      <c r="F326" s="1" t="s">
        <v>10</v>
      </c>
      <c r="G326" s="1" t="s">
        <v>9</v>
      </c>
      <c r="I326" s="1" t="s">
        <v>20</v>
      </c>
      <c r="J326" s="1">
        <v>313</v>
      </c>
      <c r="K326" s="8">
        <f t="shared" si="30"/>
        <v>375.59999999999997</v>
      </c>
    </row>
    <row r="327" spans="2:12" x14ac:dyDescent="0.2">
      <c r="D327" s="1" t="s">
        <v>123</v>
      </c>
      <c r="E327" s="1" t="s">
        <v>12</v>
      </c>
      <c r="F327" s="1" t="s">
        <v>10</v>
      </c>
      <c r="G327" s="1" t="s">
        <v>13</v>
      </c>
      <c r="I327" s="1" t="s">
        <v>20</v>
      </c>
      <c r="J327" s="1">
        <v>413</v>
      </c>
      <c r="K327" s="8">
        <f t="shared" si="30"/>
        <v>495.59999999999997</v>
      </c>
    </row>
    <row r="328" spans="2:12" s="12" customFormat="1" x14ac:dyDescent="0.2">
      <c r="D328" s="1" t="s">
        <v>155</v>
      </c>
      <c r="E328" s="1" t="s">
        <v>4</v>
      </c>
      <c r="F328" s="1"/>
      <c r="G328" s="1" t="s">
        <v>42</v>
      </c>
      <c r="H328" s="1"/>
      <c r="I328" s="1" t="s">
        <v>5</v>
      </c>
      <c r="J328" s="1">
        <v>498</v>
      </c>
      <c r="K328" s="8">
        <f t="shared" si="30"/>
        <v>597.6</v>
      </c>
      <c r="L328"/>
    </row>
    <row r="329" spans="2:12" x14ac:dyDescent="0.2">
      <c r="B329" s="3" t="s">
        <v>157</v>
      </c>
      <c r="C329" s="4"/>
      <c r="D329" s="4"/>
      <c r="E329" s="4"/>
      <c r="F329" s="4"/>
      <c r="G329" s="4"/>
      <c r="H329" s="4"/>
      <c r="I329" s="4"/>
      <c r="J329" s="4"/>
      <c r="K329" s="7"/>
    </row>
    <row r="330" spans="2:12" x14ac:dyDescent="0.2">
      <c r="D330" s="1" t="s">
        <v>158</v>
      </c>
      <c r="E330" s="1" t="s">
        <v>6</v>
      </c>
      <c r="F330" s="1" t="s">
        <v>10</v>
      </c>
      <c r="G330" s="1" t="s">
        <v>8</v>
      </c>
      <c r="I330" s="1" t="s">
        <v>5</v>
      </c>
      <c r="J330" s="1">
        <v>286</v>
      </c>
      <c r="K330" s="8">
        <f t="shared" si="30"/>
        <v>343.2</v>
      </c>
    </row>
    <row r="331" spans="2:12" x14ac:dyDescent="0.2">
      <c r="B331" s="3" t="s">
        <v>385</v>
      </c>
      <c r="C331" s="4"/>
      <c r="D331" s="4"/>
      <c r="E331" s="4"/>
      <c r="F331" s="4"/>
      <c r="G331" s="4"/>
      <c r="H331" s="4"/>
      <c r="I331" s="4"/>
      <c r="J331" s="4"/>
      <c r="K331" s="7"/>
    </row>
    <row r="332" spans="2:12" x14ac:dyDescent="0.2">
      <c r="D332" s="1" t="s">
        <v>244</v>
      </c>
      <c r="E332" s="1" t="s">
        <v>6</v>
      </c>
      <c r="F332" s="1" t="s">
        <v>10</v>
      </c>
      <c r="G332" s="1" t="s">
        <v>8</v>
      </c>
      <c r="I332" s="1" t="s">
        <v>5</v>
      </c>
      <c r="J332" s="1">
        <v>286</v>
      </c>
      <c r="K332" s="8">
        <f t="shared" si="30"/>
        <v>343.2</v>
      </c>
    </row>
    <row r="333" spans="2:12" x14ac:dyDescent="0.2">
      <c r="B333" s="3" t="s">
        <v>68</v>
      </c>
      <c r="C333" s="4"/>
      <c r="D333" s="4"/>
      <c r="E333" s="4"/>
      <c r="F333" s="4"/>
      <c r="G333" s="4"/>
      <c r="H333" s="4"/>
      <c r="I333" s="4"/>
      <c r="J333" s="4"/>
      <c r="K333" s="7"/>
    </row>
    <row r="334" spans="2:12" x14ac:dyDescent="0.2">
      <c r="D334" s="1" t="s">
        <v>69</v>
      </c>
      <c r="E334" s="1" t="s">
        <v>4</v>
      </c>
      <c r="G334" s="1" t="s">
        <v>3</v>
      </c>
      <c r="I334" s="1" t="s">
        <v>5</v>
      </c>
      <c r="J334" s="1">
        <v>82</v>
      </c>
      <c r="K334" s="8">
        <f t="shared" si="30"/>
        <v>98.399999999999991</v>
      </c>
    </row>
    <row r="335" spans="2:12" x14ac:dyDescent="0.2">
      <c r="B335" s="3" t="s">
        <v>156</v>
      </c>
      <c r="C335" s="4"/>
      <c r="D335" s="4"/>
      <c r="E335" s="4"/>
      <c r="F335" s="4"/>
      <c r="G335" s="4"/>
      <c r="H335" s="4"/>
      <c r="I335" s="4"/>
      <c r="J335" s="4"/>
      <c r="K335" s="7"/>
    </row>
    <row r="336" spans="2:12" x14ac:dyDescent="0.2">
      <c r="D336" s="1" t="s">
        <v>70</v>
      </c>
      <c r="E336" s="1" t="s">
        <v>7</v>
      </c>
      <c r="F336" s="1" t="s">
        <v>10</v>
      </c>
      <c r="G336" s="1" t="s">
        <v>9</v>
      </c>
      <c r="I336" s="1" t="s">
        <v>5</v>
      </c>
      <c r="J336" s="1">
        <v>313</v>
      </c>
      <c r="K336" s="8">
        <f t="shared" si="30"/>
        <v>375.59999999999997</v>
      </c>
    </row>
    <row r="337" spans="1:11" x14ac:dyDescent="0.2">
      <c r="D337" s="1" t="s">
        <v>71</v>
      </c>
      <c r="E337" s="1" t="s">
        <v>4</v>
      </c>
      <c r="G337" s="1" t="s">
        <v>3</v>
      </c>
      <c r="I337" s="1" t="s">
        <v>5</v>
      </c>
      <c r="J337" s="1">
        <v>149</v>
      </c>
      <c r="K337" s="8">
        <f t="shared" si="30"/>
        <v>178.79999999999998</v>
      </c>
    </row>
    <row r="338" spans="1:11" x14ac:dyDescent="0.2">
      <c r="B338" s="4" t="s">
        <v>386</v>
      </c>
      <c r="C338" s="4"/>
      <c r="D338" s="4"/>
      <c r="E338" s="4"/>
      <c r="F338" s="4"/>
      <c r="G338" s="4"/>
      <c r="H338" s="4"/>
      <c r="I338" s="4"/>
      <c r="J338" s="4"/>
      <c r="K338" s="7"/>
    </row>
    <row r="339" spans="1:11" x14ac:dyDescent="0.2">
      <c r="D339" s="1" t="s">
        <v>72</v>
      </c>
      <c r="E339" s="1" t="s">
        <v>6</v>
      </c>
      <c r="F339" s="1" t="s">
        <v>10</v>
      </c>
      <c r="G339" s="1" t="s">
        <v>8</v>
      </c>
      <c r="I339" s="1" t="s">
        <v>5</v>
      </c>
      <c r="K339" s="8">
        <v>412.8</v>
      </c>
    </row>
    <row r="340" spans="1:11" x14ac:dyDescent="0.2">
      <c r="A340" s="13" t="s">
        <v>73</v>
      </c>
      <c r="B340" s="14"/>
      <c r="C340" s="14"/>
      <c r="D340" s="14"/>
      <c r="E340" s="14"/>
      <c r="F340" s="14"/>
      <c r="G340" s="14"/>
      <c r="H340" s="14"/>
      <c r="I340" s="14"/>
      <c r="J340" s="14"/>
      <c r="K340" s="14"/>
    </row>
    <row r="341" spans="1:11" x14ac:dyDescent="0.2">
      <c r="B341" s="1" t="s">
        <v>0</v>
      </c>
      <c r="D341" s="1" t="s">
        <v>113</v>
      </c>
      <c r="E341" s="1" t="s">
        <v>1</v>
      </c>
      <c r="F341" s="1" t="s">
        <v>115</v>
      </c>
      <c r="G341" s="1" t="s">
        <v>114</v>
      </c>
      <c r="I341" s="1" t="s">
        <v>16</v>
      </c>
      <c r="K341" s="6" t="s">
        <v>17</v>
      </c>
    </row>
    <row r="342" spans="1:11" x14ac:dyDescent="0.2">
      <c r="B342" s="3" t="s">
        <v>245</v>
      </c>
      <c r="C342" s="4"/>
      <c r="D342" s="4"/>
      <c r="E342" s="4"/>
      <c r="F342" s="4"/>
      <c r="G342" s="4"/>
      <c r="H342" s="4"/>
      <c r="I342" s="4"/>
      <c r="J342" s="4"/>
      <c r="K342" s="7"/>
    </row>
    <row r="343" spans="1:11" x14ac:dyDescent="0.2">
      <c r="D343" s="1" t="s">
        <v>74</v>
      </c>
      <c r="E343" s="1" t="s">
        <v>7</v>
      </c>
      <c r="F343" s="1" t="s">
        <v>10</v>
      </c>
      <c r="G343" s="1" t="s">
        <v>9</v>
      </c>
      <c r="I343" s="1" t="s">
        <v>20</v>
      </c>
      <c r="J343" s="1">
        <v>313</v>
      </c>
      <c r="K343" s="8">
        <f t="shared" ref="K343:K347" si="32">J343*1.2</f>
        <v>375.59999999999997</v>
      </c>
    </row>
    <row r="344" spans="1:11" x14ac:dyDescent="0.2">
      <c r="B344" s="3" t="s">
        <v>246</v>
      </c>
      <c r="C344" s="4"/>
      <c r="D344" s="4"/>
      <c r="E344" s="4"/>
      <c r="F344" s="4"/>
      <c r="G344" s="4"/>
      <c r="H344" s="4"/>
      <c r="I344" s="4"/>
      <c r="J344" s="4"/>
      <c r="K344" s="7"/>
    </row>
    <row r="345" spans="1:11" x14ac:dyDescent="0.2">
      <c r="D345" s="1" t="s">
        <v>117</v>
      </c>
      <c r="E345" s="1" t="s">
        <v>6</v>
      </c>
      <c r="F345" s="1" t="s">
        <v>10</v>
      </c>
      <c r="G345" s="1" t="s">
        <v>8</v>
      </c>
      <c r="I345" s="1" t="s">
        <v>20</v>
      </c>
      <c r="J345" s="1">
        <v>339</v>
      </c>
      <c r="K345" s="8">
        <f t="shared" si="32"/>
        <v>406.8</v>
      </c>
    </row>
    <row r="346" spans="1:11" x14ac:dyDescent="0.2">
      <c r="D346" s="1" t="s">
        <v>118</v>
      </c>
      <c r="E346" s="1" t="s">
        <v>7</v>
      </c>
      <c r="F346" s="1" t="s">
        <v>10</v>
      </c>
      <c r="G346" s="1" t="s">
        <v>9</v>
      </c>
      <c r="I346" s="1" t="s">
        <v>20</v>
      </c>
      <c r="J346" s="1">
        <v>356</v>
      </c>
      <c r="K346" s="8">
        <f t="shared" si="32"/>
        <v>427.2</v>
      </c>
    </row>
    <row r="347" spans="1:11" x14ac:dyDescent="0.2">
      <c r="D347" s="1" t="s">
        <v>247</v>
      </c>
      <c r="E347" s="1" t="s">
        <v>4</v>
      </c>
      <c r="G347" s="1" t="s">
        <v>3</v>
      </c>
      <c r="I347" s="1" t="s">
        <v>5</v>
      </c>
      <c r="J347" s="1">
        <v>330</v>
      </c>
      <c r="K347" s="8">
        <f t="shared" si="32"/>
        <v>396</v>
      </c>
    </row>
    <row r="349" spans="1:11" ht="17" x14ac:dyDescent="0.25">
      <c r="B349" s="19" t="s">
        <v>190</v>
      </c>
      <c r="K349" s="8" t="s">
        <v>184</v>
      </c>
    </row>
    <row r="350" spans="1:11" x14ac:dyDescent="0.2">
      <c r="A350" s="13" t="s">
        <v>392</v>
      </c>
      <c r="B350" s="14"/>
      <c r="C350" s="14"/>
      <c r="D350" s="14"/>
      <c r="E350" s="14"/>
      <c r="F350" s="14"/>
      <c r="G350" s="14"/>
      <c r="H350" s="14"/>
      <c r="I350" s="14"/>
      <c r="J350" s="14"/>
      <c r="K350" s="14"/>
    </row>
    <row r="351" spans="1:11" x14ac:dyDescent="0.2">
      <c r="B351" s="1" t="s">
        <v>0</v>
      </c>
      <c r="D351" s="1" t="s">
        <v>113</v>
      </c>
      <c r="E351" s="1" t="s">
        <v>1</v>
      </c>
      <c r="F351" s="1" t="s">
        <v>115</v>
      </c>
      <c r="G351" s="1" t="s">
        <v>114</v>
      </c>
      <c r="I351" s="1" t="s">
        <v>16</v>
      </c>
      <c r="K351" s="6" t="s">
        <v>17</v>
      </c>
    </row>
    <row r="352" spans="1:11" x14ac:dyDescent="0.2">
      <c r="B352" s="3" t="s">
        <v>387</v>
      </c>
      <c r="C352" s="4"/>
      <c r="D352" s="4"/>
      <c r="E352" s="4"/>
      <c r="F352" s="4"/>
      <c r="G352" s="4"/>
      <c r="H352" s="4"/>
      <c r="I352" s="4"/>
      <c r="J352" s="4"/>
      <c r="K352" s="7"/>
    </row>
    <row r="353" spans="2:11" x14ac:dyDescent="0.2">
      <c r="D353" s="1" t="s">
        <v>388</v>
      </c>
      <c r="E353" s="1" t="s">
        <v>6</v>
      </c>
      <c r="F353" s="1" t="s">
        <v>10</v>
      </c>
      <c r="G353" s="1" t="s">
        <v>8</v>
      </c>
      <c r="I353" s="1" t="s">
        <v>20</v>
      </c>
      <c r="J353" s="1">
        <v>352</v>
      </c>
      <c r="K353" s="8">
        <f t="shared" ref="K353:K355" si="33">J353*1.2</f>
        <v>422.4</v>
      </c>
    </row>
    <row r="354" spans="2:11" x14ac:dyDescent="0.2">
      <c r="D354" s="1" t="s">
        <v>389</v>
      </c>
      <c r="E354" s="1" t="s">
        <v>7</v>
      </c>
      <c r="F354" s="1" t="s">
        <v>10</v>
      </c>
      <c r="G354" s="1" t="s">
        <v>9</v>
      </c>
      <c r="I354" s="1" t="s">
        <v>20</v>
      </c>
      <c r="J354" s="1">
        <v>363</v>
      </c>
      <c r="K354" s="8">
        <f t="shared" si="33"/>
        <v>435.59999999999997</v>
      </c>
    </row>
    <row r="355" spans="2:11" x14ac:dyDescent="0.2">
      <c r="D355" s="1" t="s">
        <v>390</v>
      </c>
      <c r="E355" s="1" t="s">
        <v>304</v>
      </c>
      <c r="F355" s="1" t="s">
        <v>10</v>
      </c>
      <c r="G355" s="1" t="s">
        <v>303</v>
      </c>
      <c r="I355" s="1" t="s">
        <v>20</v>
      </c>
      <c r="J355" s="1">
        <v>482</v>
      </c>
      <c r="K355" s="8">
        <f t="shared" si="33"/>
        <v>578.4</v>
      </c>
    </row>
    <row r="356" spans="2:11" x14ac:dyDescent="0.2">
      <c r="B356" s="3" t="s">
        <v>248</v>
      </c>
      <c r="C356" s="4"/>
      <c r="D356" s="4"/>
      <c r="E356" s="4"/>
      <c r="F356" s="4"/>
      <c r="G356" s="4"/>
      <c r="H356" s="4"/>
      <c r="I356" s="4"/>
      <c r="J356" s="4"/>
      <c r="K356" s="7"/>
    </row>
    <row r="357" spans="2:11" x14ac:dyDescent="0.2">
      <c r="D357" s="1" t="s">
        <v>74</v>
      </c>
      <c r="E357" s="1" t="s">
        <v>7</v>
      </c>
      <c r="F357" s="1" t="s">
        <v>10</v>
      </c>
      <c r="G357" s="1" t="s">
        <v>9</v>
      </c>
      <c r="I357" s="1" t="s">
        <v>20</v>
      </c>
      <c r="J357" s="1">
        <v>313</v>
      </c>
      <c r="K357" s="8">
        <f t="shared" ref="K357" si="34">J357*1.2</f>
        <v>375.59999999999997</v>
      </c>
    </row>
    <row r="358" spans="2:11" x14ac:dyDescent="0.2">
      <c r="B358" s="3" t="s">
        <v>391</v>
      </c>
      <c r="C358" s="4"/>
      <c r="D358" s="4"/>
      <c r="E358" s="4"/>
      <c r="F358" s="4"/>
      <c r="G358" s="4"/>
      <c r="H358" s="4"/>
      <c r="I358" s="4"/>
      <c r="J358" s="4"/>
      <c r="K358" s="7"/>
    </row>
    <row r="359" spans="2:11" x14ac:dyDescent="0.2">
      <c r="D359" s="1" t="s">
        <v>117</v>
      </c>
      <c r="E359" s="1" t="s">
        <v>6</v>
      </c>
      <c r="F359" s="1" t="s">
        <v>10</v>
      </c>
      <c r="G359" s="1" t="s">
        <v>8</v>
      </c>
      <c r="I359" s="1" t="s">
        <v>20</v>
      </c>
      <c r="J359" s="1">
        <v>339</v>
      </c>
      <c r="K359" s="8">
        <f t="shared" ref="K359:K364" si="35">J359*1.2</f>
        <v>406.8</v>
      </c>
    </row>
    <row r="360" spans="2:11" x14ac:dyDescent="0.2">
      <c r="D360" s="1" t="s">
        <v>118</v>
      </c>
      <c r="E360" s="1" t="s">
        <v>7</v>
      </c>
      <c r="F360" s="1" t="s">
        <v>10</v>
      </c>
      <c r="G360" s="1" t="s">
        <v>9</v>
      </c>
      <c r="I360" s="1" t="s">
        <v>20</v>
      </c>
      <c r="J360" s="1">
        <v>356</v>
      </c>
      <c r="K360" s="8">
        <f t="shared" si="35"/>
        <v>427.2</v>
      </c>
    </row>
    <row r="361" spans="2:11" x14ac:dyDescent="0.2">
      <c r="D361" s="1" t="s">
        <v>247</v>
      </c>
      <c r="E361" s="1" t="s">
        <v>4</v>
      </c>
      <c r="G361" s="1" t="s">
        <v>3</v>
      </c>
      <c r="I361" s="1" t="s">
        <v>5</v>
      </c>
      <c r="J361" s="1">
        <v>330</v>
      </c>
      <c r="K361" s="8">
        <f t="shared" si="35"/>
        <v>396</v>
      </c>
    </row>
    <row r="362" spans="2:11" x14ac:dyDescent="0.2">
      <c r="B362" s="3" t="s">
        <v>249</v>
      </c>
      <c r="C362" s="4"/>
      <c r="D362" s="4"/>
      <c r="E362" s="4"/>
      <c r="F362" s="4"/>
      <c r="G362" s="4"/>
      <c r="H362" s="4"/>
      <c r="I362" s="4"/>
      <c r="J362" s="4"/>
      <c r="K362" s="7"/>
    </row>
    <row r="363" spans="2:11" x14ac:dyDescent="0.2">
      <c r="D363" s="1" t="s">
        <v>74</v>
      </c>
      <c r="E363" s="1" t="s">
        <v>7</v>
      </c>
      <c r="F363" s="1" t="s">
        <v>10</v>
      </c>
      <c r="G363" s="1" t="s">
        <v>9</v>
      </c>
      <c r="I363" s="1" t="s">
        <v>20</v>
      </c>
      <c r="J363" s="1">
        <v>313</v>
      </c>
      <c r="K363" s="8">
        <f t="shared" si="35"/>
        <v>375.59999999999997</v>
      </c>
    </row>
    <row r="364" spans="2:11" x14ac:dyDescent="0.2">
      <c r="D364" s="1" t="s">
        <v>75</v>
      </c>
      <c r="E364" s="1" t="s">
        <v>4</v>
      </c>
      <c r="G364" s="1" t="s">
        <v>3</v>
      </c>
      <c r="I364" s="1" t="s">
        <v>5</v>
      </c>
      <c r="J364" s="1">
        <v>205</v>
      </c>
      <c r="K364" s="8">
        <f t="shared" si="35"/>
        <v>246</v>
      </c>
    </row>
    <row r="365" spans="2:11" x14ac:dyDescent="0.2">
      <c r="B365" s="3" t="s">
        <v>456</v>
      </c>
      <c r="C365" s="4"/>
      <c r="D365" s="4"/>
      <c r="E365" s="4"/>
      <c r="F365" s="4"/>
      <c r="G365" s="4"/>
      <c r="H365" s="4"/>
      <c r="I365" s="4"/>
      <c r="J365" s="4"/>
      <c r="K365" s="7"/>
    </row>
    <row r="366" spans="2:11" x14ac:dyDescent="0.2">
      <c r="D366" s="1" t="s">
        <v>117</v>
      </c>
      <c r="E366" s="1" t="s">
        <v>6</v>
      </c>
      <c r="F366" s="1" t="s">
        <v>10</v>
      </c>
      <c r="G366" s="1" t="s">
        <v>8</v>
      </c>
      <c r="I366" s="1" t="s">
        <v>20</v>
      </c>
      <c r="J366" s="1">
        <v>339</v>
      </c>
      <c r="K366" s="8">
        <f t="shared" ref="K366:K373" si="36">J366*1.2</f>
        <v>406.8</v>
      </c>
    </row>
    <row r="367" spans="2:11" x14ac:dyDescent="0.2">
      <c r="D367" s="1" t="s">
        <v>118</v>
      </c>
      <c r="E367" s="1" t="s">
        <v>7</v>
      </c>
      <c r="F367" s="1" t="s">
        <v>10</v>
      </c>
      <c r="G367" s="1" t="s">
        <v>9</v>
      </c>
      <c r="I367" s="1" t="s">
        <v>20</v>
      </c>
      <c r="J367" s="1">
        <v>356</v>
      </c>
      <c r="K367" s="8">
        <f t="shared" si="36"/>
        <v>427.2</v>
      </c>
    </row>
    <row r="368" spans="2:11" x14ac:dyDescent="0.2">
      <c r="D368" s="1" t="s">
        <v>251</v>
      </c>
      <c r="E368" s="1" t="s">
        <v>4</v>
      </c>
      <c r="G368" s="1" t="s">
        <v>3</v>
      </c>
      <c r="I368" s="1" t="s">
        <v>5</v>
      </c>
      <c r="J368" s="1">
        <v>315</v>
      </c>
      <c r="K368" s="8">
        <f t="shared" si="36"/>
        <v>378</v>
      </c>
    </row>
    <row r="369" spans="2:11" x14ac:dyDescent="0.2">
      <c r="B369" s="3" t="s">
        <v>393</v>
      </c>
      <c r="C369" s="4"/>
      <c r="D369" s="4"/>
      <c r="E369" s="4"/>
      <c r="F369" s="4"/>
      <c r="G369" s="4"/>
      <c r="H369" s="4"/>
      <c r="I369" s="4"/>
      <c r="J369" s="4"/>
      <c r="K369" s="7"/>
    </row>
    <row r="370" spans="2:11" x14ac:dyDescent="0.2">
      <c r="D370" s="1" t="s">
        <v>388</v>
      </c>
      <c r="E370" s="1" t="s">
        <v>6</v>
      </c>
      <c r="F370" s="1" t="s">
        <v>10</v>
      </c>
      <c r="G370" s="1" t="s">
        <v>8</v>
      </c>
      <c r="I370" s="1" t="s">
        <v>20</v>
      </c>
      <c r="J370" s="1">
        <v>352</v>
      </c>
      <c r="K370" s="8">
        <f t="shared" ref="K370:K372" si="37">J370*1.2</f>
        <v>422.4</v>
      </c>
    </row>
    <row r="371" spans="2:11" x14ac:dyDescent="0.2">
      <c r="D371" s="1" t="s">
        <v>389</v>
      </c>
      <c r="E371" s="1" t="s">
        <v>7</v>
      </c>
      <c r="F371" s="1" t="s">
        <v>10</v>
      </c>
      <c r="G371" s="1" t="s">
        <v>9</v>
      </c>
      <c r="I371" s="1" t="s">
        <v>20</v>
      </c>
      <c r="J371" s="1">
        <v>363</v>
      </c>
      <c r="K371" s="8">
        <f t="shared" si="37"/>
        <v>435.59999999999997</v>
      </c>
    </row>
    <row r="372" spans="2:11" x14ac:dyDescent="0.2">
      <c r="D372" s="1" t="s">
        <v>390</v>
      </c>
      <c r="E372" s="1" t="s">
        <v>304</v>
      </c>
      <c r="F372" s="1" t="s">
        <v>10</v>
      </c>
      <c r="G372" s="1" t="s">
        <v>303</v>
      </c>
      <c r="I372" s="1" t="s">
        <v>20</v>
      </c>
      <c r="J372" s="1">
        <v>482</v>
      </c>
      <c r="K372" s="8">
        <f t="shared" si="37"/>
        <v>578.4</v>
      </c>
    </row>
    <row r="373" spans="2:11" x14ac:dyDescent="0.2">
      <c r="D373" s="1" t="s">
        <v>394</v>
      </c>
      <c r="E373" s="1" t="s">
        <v>4</v>
      </c>
      <c r="G373" s="1" t="s">
        <v>3</v>
      </c>
      <c r="I373" s="1" t="s">
        <v>5</v>
      </c>
      <c r="J373" s="1">
        <v>365</v>
      </c>
      <c r="K373" s="8">
        <f t="shared" si="36"/>
        <v>438</v>
      </c>
    </row>
    <row r="374" spans="2:11" x14ac:dyDescent="0.2">
      <c r="B374" s="3" t="s">
        <v>250</v>
      </c>
      <c r="C374" s="4"/>
      <c r="D374" s="4"/>
      <c r="E374" s="4"/>
      <c r="F374" s="4"/>
      <c r="G374" s="4"/>
      <c r="H374" s="4"/>
      <c r="I374" s="4"/>
      <c r="J374" s="4"/>
      <c r="K374" s="7"/>
    </row>
    <row r="375" spans="2:11" x14ac:dyDescent="0.2">
      <c r="D375" s="1" t="s">
        <v>74</v>
      </c>
      <c r="E375" s="1" t="s">
        <v>7</v>
      </c>
      <c r="F375" s="1" t="s">
        <v>10</v>
      </c>
      <c r="G375" s="1" t="s">
        <v>9</v>
      </c>
      <c r="I375" s="1" t="s">
        <v>20</v>
      </c>
      <c r="J375" s="1">
        <v>313</v>
      </c>
      <c r="K375" s="8">
        <f t="shared" ref="K375" si="38">J375*1.2</f>
        <v>375.59999999999997</v>
      </c>
    </row>
    <row r="376" spans="2:11" x14ac:dyDescent="0.2">
      <c r="D376" s="1" t="s">
        <v>75</v>
      </c>
      <c r="E376" s="1" t="s">
        <v>4</v>
      </c>
      <c r="G376" s="1" t="s">
        <v>3</v>
      </c>
      <c r="I376" s="1" t="s">
        <v>5</v>
      </c>
      <c r="J376" s="1">
        <v>205</v>
      </c>
      <c r="K376" s="8">
        <f t="shared" ref="K376" si="39">J376*1.2</f>
        <v>246</v>
      </c>
    </row>
    <row r="377" spans="2:11" x14ac:dyDescent="0.2">
      <c r="B377" s="3" t="s">
        <v>395</v>
      </c>
      <c r="C377" s="4"/>
      <c r="D377" s="4"/>
      <c r="E377" s="4"/>
      <c r="F377" s="4"/>
      <c r="G377" s="4"/>
      <c r="H377" s="4"/>
      <c r="I377" s="4"/>
      <c r="J377" s="4"/>
      <c r="K377" s="7"/>
    </row>
    <row r="378" spans="2:11" x14ac:dyDescent="0.2">
      <c r="D378" s="1" t="s">
        <v>117</v>
      </c>
      <c r="E378" s="1" t="s">
        <v>6</v>
      </c>
      <c r="F378" s="1" t="s">
        <v>10</v>
      </c>
      <c r="G378" s="1" t="s">
        <v>8</v>
      </c>
      <c r="I378" s="1" t="s">
        <v>20</v>
      </c>
      <c r="J378" s="1">
        <v>339</v>
      </c>
      <c r="K378" s="8">
        <f t="shared" ref="K378:K388" si="40">J378*1.2</f>
        <v>406.8</v>
      </c>
    </row>
    <row r="379" spans="2:11" x14ac:dyDescent="0.2">
      <c r="D379" s="1" t="s">
        <v>118</v>
      </c>
      <c r="E379" s="1" t="s">
        <v>7</v>
      </c>
      <c r="F379" s="1" t="s">
        <v>10</v>
      </c>
      <c r="G379" s="1" t="s">
        <v>9</v>
      </c>
      <c r="I379" s="1" t="s">
        <v>20</v>
      </c>
      <c r="J379" s="1">
        <v>356</v>
      </c>
      <c r="K379" s="8">
        <f t="shared" si="40"/>
        <v>427.2</v>
      </c>
    </row>
    <row r="380" spans="2:11" x14ac:dyDescent="0.2">
      <c r="D380" s="1" t="s">
        <v>251</v>
      </c>
      <c r="E380" s="1" t="s">
        <v>4</v>
      </c>
      <c r="G380" s="1" t="s">
        <v>3</v>
      </c>
      <c r="I380" s="1" t="s">
        <v>5</v>
      </c>
      <c r="J380" s="1">
        <v>315</v>
      </c>
      <c r="K380" s="8">
        <f t="shared" si="40"/>
        <v>378</v>
      </c>
    </row>
    <row r="381" spans="2:11" x14ac:dyDescent="0.2">
      <c r="B381" s="3" t="s">
        <v>396</v>
      </c>
      <c r="C381" s="4"/>
      <c r="D381" s="4"/>
      <c r="E381" s="4"/>
      <c r="F381" s="4"/>
      <c r="G381" s="4"/>
      <c r="H381" s="4"/>
      <c r="I381" s="4"/>
      <c r="J381" s="4"/>
      <c r="K381" s="7"/>
    </row>
    <row r="382" spans="2:11" x14ac:dyDescent="0.2">
      <c r="D382" s="1" t="s">
        <v>76</v>
      </c>
      <c r="E382" s="1" t="s">
        <v>6</v>
      </c>
      <c r="F382" s="1" t="s">
        <v>10</v>
      </c>
      <c r="G382" s="1" t="s">
        <v>8</v>
      </c>
      <c r="I382" s="1" t="s">
        <v>20</v>
      </c>
      <c r="J382" s="1">
        <v>286</v>
      </c>
      <c r="K382" s="8">
        <f t="shared" si="40"/>
        <v>343.2</v>
      </c>
    </row>
    <row r="383" spans="2:11" x14ac:dyDescent="0.2">
      <c r="D383" s="1" t="s">
        <v>77</v>
      </c>
      <c r="E383" s="1" t="s">
        <v>7</v>
      </c>
      <c r="F383" s="1" t="s">
        <v>10</v>
      </c>
      <c r="G383" s="1" t="s">
        <v>9</v>
      </c>
      <c r="I383" s="1" t="s">
        <v>20</v>
      </c>
      <c r="J383" s="1">
        <v>313</v>
      </c>
      <c r="K383" s="8">
        <f t="shared" si="40"/>
        <v>375.59999999999997</v>
      </c>
    </row>
    <row r="384" spans="2:11" x14ac:dyDescent="0.2">
      <c r="D384" s="1" t="s">
        <v>251</v>
      </c>
      <c r="E384" s="1" t="s">
        <v>4</v>
      </c>
      <c r="G384" s="1" t="s">
        <v>3</v>
      </c>
      <c r="I384" s="1" t="s">
        <v>5</v>
      </c>
      <c r="J384" s="1">
        <v>315</v>
      </c>
      <c r="K384" s="8">
        <f t="shared" si="40"/>
        <v>378</v>
      </c>
    </row>
    <row r="385" spans="2:11" x14ac:dyDescent="0.2">
      <c r="B385" s="3" t="s">
        <v>397</v>
      </c>
      <c r="C385" s="4"/>
      <c r="D385" s="4"/>
      <c r="E385" s="4"/>
      <c r="F385" s="4"/>
      <c r="G385" s="4"/>
      <c r="H385" s="4"/>
      <c r="I385" s="4"/>
      <c r="J385" s="4"/>
      <c r="K385" s="7"/>
    </row>
    <row r="386" spans="2:11" x14ac:dyDescent="0.2">
      <c r="D386" s="1" t="s">
        <v>207</v>
      </c>
      <c r="E386" s="1" t="s">
        <v>201</v>
      </c>
      <c r="F386" s="1" t="s">
        <v>10</v>
      </c>
      <c r="G386" s="1" t="s">
        <v>202</v>
      </c>
      <c r="I386" s="1" t="s">
        <v>5</v>
      </c>
      <c r="J386" s="1">
        <v>543</v>
      </c>
      <c r="K386" s="8">
        <f t="shared" si="40"/>
        <v>651.6</v>
      </c>
    </row>
    <row r="387" spans="2:11" x14ac:dyDescent="0.2">
      <c r="B387" s="3" t="s">
        <v>398</v>
      </c>
      <c r="C387" s="4"/>
      <c r="D387" s="4"/>
      <c r="E387" s="4"/>
      <c r="F387" s="4"/>
      <c r="G387" s="4"/>
      <c r="H387" s="4"/>
      <c r="I387" s="4"/>
      <c r="J387" s="4"/>
      <c r="K387" s="7"/>
    </row>
    <row r="388" spans="2:11" x14ac:dyDescent="0.2">
      <c r="D388" s="1" t="s">
        <v>207</v>
      </c>
      <c r="E388" s="1" t="s">
        <v>201</v>
      </c>
      <c r="F388" s="1" t="s">
        <v>10</v>
      </c>
      <c r="G388" s="1" t="s">
        <v>202</v>
      </c>
      <c r="I388" s="1" t="s">
        <v>5</v>
      </c>
      <c r="J388" s="1">
        <v>543</v>
      </c>
      <c r="K388" s="8">
        <f t="shared" si="40"/>
        <v>651.6</v>
      </c>
    </row>
    <row r="389" spans="2:11" x14ac:dyDescent="0.2">
      <c r="B389" s="3" t="s">
        <v>399</v>
      </c>
      <c r="C389" s="4"/>
      <c r="D389" s="4"/>
      <c r="E389" s="4"/>
      <c r="F389" s="4"/>
      <c r="G389" s="4"/>
      <c r="H389" s="4"/>
      <c r="I389" s="4"/>
      <c r="J389" s="4"/>
      <c r="K389" s="7"/>
    </row>
    <row r="390" spans="2:11" x14ac:dyDescent="0.2">
      <c r="B390" s="2"/>
      <c r="D390" s="1" t="s">
        <v>208</v>
      </c>
      <c r="E390" s="1" t="s">
        <v>201</v>
      </c>
      <c r="F390" s="1" t="s">
        <v>10</v>
      </c>
      <c r="G390" s="1" t="s">
        <v>202</v>
      </c>
      <c r="I390" s="1" t="s">
        <v>20</v>
      </c>
      <c r="J390" s="1">
        <v>543</v>
      </c>
      <c r="K390" s="8">
        <f t="shared" ref="K390:K392" si="41">J390*1.2</f>
        <v>651.6</v>
      </c>
    </row>
    <row r="391" spans="2:11" x14ac:dyDescent="0.2">
      <c r="D391" s="1" t="s">
        <v>78</v>
      </c>
      <c r="E391" s="1" t="s">
        <v>6</v>
      </c>
      <c r="F391" s="1" t="s">
        <v>10</v>
      </c>
      <c r="G391" s="1" t="s">
        <v>8</v>
      </c>
      <c r="I391" s="1" t="s">
        <v>20</v>
      </c>
      <c r="J391" s="1">
        <v>286</v>
      </c>
      <c r="K391" s="8">
        <f t="shared" si="41"/>
        <v>343.2</v>
      </c>
    </row>
    <row r="392" spans="2:11" x14ac:dyDescent="0.2">
      <c r="D392" s="1" t="s">
        <v>79</v>
      </c>
      <c r="E392" s="1" t="s">
        <v>7</v>
      </c>
      <c r="F392" s="1" t="s">
        <v>10</v>
      </c>
      <c r="G392" s="1" t="s">
        <v>9</v>
      </c>
      <c r="I392" s="1" t="s">
        <v>20</v>
      </c>
      <c r="J392" s="1">
        <v>313</v>
      </c>
      <c r="K392" s="8">
        <f t="shared" si="41"/>
        <v>375.59999999999997</v>
      </c>
    </row>
    <row r="393" spans="2:11" x14ac:dyDescent="0.2">
      <c r="D393" s="1" t="s">
        <v>159</v>
      </c>
      <c r="G393" s="1" t="s">
        <v>160</v>
      </c>
      <c r="J393" s="1">
        <v>64</v>
      </c>
      <c r="K393" s="8">
        <f t="shared" ref="K393:K394" si="42">J393*1.2</f>
        <v>76.8</v>
      </c>
    </row>
    <row r="394" spans="2:11" x14ac:dyDescent="0.2">
      <c r="C394" s="33" t="s">
        <v>464</v>
      </c>
      <c r="D394" s="1" t="s">
        <v>119</v>
      </c>
      <c r="E394" s="1" t="s">
        <v>4</v>
      </c>
      <c r="G394" s="1" t="s">
        <v>3</v>
      </c>
      <c r="I394" s="1" t="s">
        <v>5</v>
      </c>
      <c r="J394" s="1">
        <v>178</v>
      </c>
      <c r="K394" s="8">
        <f t="shared" si="42"/>
        <v>213.6</v>
      </c>
    </row>
    <row r="395" spans="2:11" x14ac:dyDescent="0.2">
      <c r="C395" s="1">
        <v>2024</v>
      </c>
      <c r="D395" s="1" t="s">
        <v>465</v>
      </c>
      <c r="E395" s="1" t="s">
        <v>4</v>
      </c>
      <c r="G395" s="1" t="s">
        <v>466</v>
      </c>
      <c r="I395" s="1" t="s">
        <v>5</v>
      </c>
      <c r="J395" s="1">
        <v>178</v>
      </c>
      <c r="K395" s="8">
        <f t="shared" ref="K395" si="43">J395*1.2</f>
        <v>213.6</v>
      </c>
    </row>
    <row r="396" spans="2:11" x14ac:dyDescent="0.2">
      <c r="B396" s="3" t="s">
        <v>400</v>
      </c>
      <c r="C396" s="4"/>
      <c r="D396" s="4"/>
      <c r="E396" s="4"/>
      <c r="F396" s="4"/>
      <c r="G396" s="4"/>
      <c r="H396" s="4"/>
      <c r="I396" s="4"/>
      <c r="J396" s="4"/>
      <c r="K396" s="7"/>
    </row>
    <row r="397" spans="2:11" x14ac:dyDescent="0.2">
      <c r="B397" s="2"/>
      <c r="D397" s="1" t="s">
        <v>208</v>
      </c>
      <c r="E397" s="1" t="s">
        <v>201</v>
      </c>
      <c r="F397" s="1" t="s">
        <v>10</v>
      </c>
      <c r="G397" s="1" t="s">
        <v>202</v>
      </c>
      <c r="I397" s="1" t="s">
        <v>20</v>
      </c>
      <c r="J397" s="1">
        <v>543</v>
      </c>
      <c r="K397" s="8">
        <f t="shared" ref="K397:K417" si="44">J397*1.2</f>
        <v>651.6</v>
      </c>
    </row>
    <row r="398" spans="2:11" x14ac:dyDescent="0.2">
      <c r="D398" s="1" t="s">
        <v>78</v>
      </c>
      <c r="E398" s="1" t="s">
        <v>6</v>
      </c>
      <c r="F398" s="1" t="s">
        <v>10</v>
      </c>
      <c r="G398" s="1" t="s">
        <v>8</v>
      </c>
      <c r="I398" s="1" t="s">
        <v>20</v>
      </c>
      <c r="J398" s="1">
        <v>286</v>
      </c>
      <c r="K398" s="8">
        <f t="shared" si="44"/>
        <v>343.2</v>
      </c>
    </row>
    <row r="399" spans="2:11" x14ac:dyDescent="0.2">
      <c r="D399" s="1" t="s">
        <v>79</v>
      </c>
      <c r="E399" s="1" t="s">
        <v>7</v>
      </c>
      <c r="F399" s="1" t="s">
        <v>10</v>
      </c>
      <c r="G399" s="1" t="s">
        <v>9</v>
      </c>
      <c r="I399" s="1" t="s">
        <v>20</v>
      </c>
      <c r="J399" s="1">
        <v>313</v>
      </c>
      <c r="K399" s="8">
        <f t="shared" si="44"/>
        <v>375.59999999999997</v>
      </c>
    </row>
    <row r="400" spans="2:11" x14ac:dyDescent="0.2">
      <c r="D400" s="1" t="s">
        <v>159</v>
      </c>
      <c r="G400" s="1" t="s">
        <v>160</v>
      </c>
      <c r="J400" s="1">
        <v>64</v>
      </c>
      <c r="K400" s="8">
        <f t="shared" si="44"/>
        <v>76.8</v>
      </c>
    </row>
    <row r="401" spans="2:11" x14ac:dyDescent="0.2">
      <c r="C401" s="33" t="s">
        <v>464</v>
      </c>
      <c r="D401" s="1" t="s">
        <v>119</v>
      </c>
      <c r="E401" s="1" t="s">
        <v>4</v>
      </c>
      <c r="G401" s="1" t="s">
        <v>3</v>
      </c>
      <c r="I401" s="1" t="s">
        <v>5</v>
      </c>
      <c r="J401" s="1">
        <v>178</v>
      </c>
      <c r="K401" s="8">
        <f t="shared" si="44"/>
        <v>213.6</v>
      </c>
    </row>
    <row r="402" spans="2:11" x14ac:dyDescent="0.2">
      <c r="C402" s="1">
        <v>2024</v>
      </c>
      <c r="D402" s="1" t="s">
        <v>465</v>
      </c>
      <c r="E402" s="1" t="s">
        <v>4</v>
      </c>
      <c r="G402" s="1" t="s">
        <v>466</v>
      </c>
      <c r="I402" s="1" t="s">
        <v>5</v>
      </c>
      <c r="J402" s="1">
        <v>178</v>
      </c>
      <c r="K402" s="8">
        <f t="shared" si="44"/>
        <v>213.6</v>
      </c>
    </row>
    <row r="403" spans="2:11" x14ac:dyDescent="0.2">
      <c r="B403" s="3" t="s">
        <v>401</v>
      </c>
      <c r="C403" s="4"/>
      <c r="D403" s="4"/>
      <c r="E403" s="4"/>
      <c r="F403" s="4"/>
      <c r="G403" s="4"/>
      <c r="H403" s="4"/>
      <c r="I403" s="4"/>
      <c r="J403" s="4"/>
      <c r="K403" s="7"/>
    </row>
    <row r="404" spans="2:11" x14ac:dyDescent="0.2">
      <c r="B404" s="2"/>
      <c r="D404" s="1" t="s">
        <v>203</v>
      </c>
      <c r="E404" s="1" t="s">
        <v>201</v>
      </c>
      <c r="F404" s="1" t="s">
        <v>10</v>
      </c>
      <c r="G404" s="1" t="s">
        <v>202</v>
      </c>
      <c r="I404" s="1" t="s">
        <v>20</v>
      </c>
      <c r="J404" s="1">
        <v>543</v>
      </c>
      <c r="K404" s="8">
        <f t="shared" si="44"/>
        <v>651.6</v>
      </c>
    </row>
    <row r="405" spans="2:11" x14ac:dyDescent="0.2">
      <c r="D405" s="1" t="s">
        <v>80</v>
      </c>
      <c r="E405" s="1" t="s">
        <v>6</v>
      </c>
      <c r="F405" s="1" t="s">
        <v>10</v>
      </c>
      <c r="G405" s="1" t="s">
        <v>8</v>
      </c>
      <c r="I405" s="1" t="s">
        <v>20</v>
      </c>
      <c r="J405" s="1">
        <v>286</v>
      </c>
      <c r="K405" s="8">
        <f t="shared" si="44"/>
        <v>343.2</v>
      </c>
    </row>
    <row r="406" spans="2:11" x14ac:dyDescent="0.2">
      <c r="D406" s="1" t="s">
        <v>81</v>
      </c>
      <c r="E406" s="1" t="s">
        <v>7</v>
      </c>
      <c r="F406" s="1" t="s">
        <v>10</v>
      </c>
      <c r="G406" s="1" t="s">
        <v>9</v>
      </c>
      <c r="I406" s="1" t="s">
        <v>20</v>
      </c>
      <c r="J406" s="1">
        <v>313</v>
      </c>
      <c r="K406" s="8">
        <f t="shared" si="44"/>
        <v>375.59999999999997</v>
      </c>
    </row>
    <row r="407" spans="2:11" x14ac:dyDescent="0.2">
      <c r="D407" s="1" t="s">
        <v>120</v>
      </c>
      <c r="E407" s="1" t="s">
        <v>4</v>
      </c>
      <c r="G407" s="1" t="s">
        <v>3</v>
      </c>
      <c r="I407" s="1" t="s">
        <v>5</v>
      </c>
      <c r="J407" s="1">
        <v>178</v>
      </c>
      <c r="K407" s="8">
        <f t="shared" si="44"/>
        <v>213.6</v>
      </c>
    </row>
    <row r="408" spans="2:11" x14ac:dyDescent="0.2">
      <c r="B408" s="3" t="s">
        <v>402</v>
      </c>
      <c r="C408" s="4"/>
      <c r="D408" s="4"/>
      <c r="E408" s="4"/>
      <c r="F408" s="4"/>
      <c r="G408" s="4"/>
      <c r="H408" s="4"/>
      <c r="I408" s="4"/>
      <c r="J408" s="4"/>
      <c r="K408" s="7"/>
    </row>
    <row r="409" spans="2:11" x14ac:dyDescent="0.2">
      <c r="B409" s="2"/>
      <c r="D409" s="1" t="s">
        <v>203</v>
      </c>
      <c r="E409" s="1" t="s">
        <v>201</v>
      </c>
      <c r="F409" s="1" t="s">
        <v>10</v>
      </c>
      <c r="G409" s="1" t="s">
        <v>202</v>
      </c>
      <c r="I409" s="1" t="s">
        <v>20</v>
      </c>
      <c r="J409" s="1">
        <v>543</v>
      </c>
      <c r="K409" s="8">
        <f t="shared" si="44"/>
        <v>651.6</v>
      </c>
    </row>
    <row r="410" spans="2:11" x14ac:dyDescent="0.2">
      <c r="D410" s="1" t="s">
        <v>80</v>
      </c>
      <c r="E410" s="1" t="s">
        <v>6</v>
      </c>
      <c r="F410" s="1" t="s">
        <v>10</v>
      </c>
      <c r="G410" s="1" t="s">
        <v>8</v>
      </c>
      <c r="I410" s="1" t="s">
        <v>20</v>
      </c>
      <c r="J410" s="1">
        <v>286</v>
      </c>
      <c r="K410" s="8">
        <f t="shared" si="44"/>
        <v>343.2</v>
      </c>
    </row>
    <row r="411" spans="2:11" x14ac:dyDescent="0.2">
      <c r="D411" s="1" t="s">
        <v>81</v>
      </c>
      <c r="E411" s="1" t="s">
        <v>7</v>
      </c>
      <c r="F411" s="1" t="s">
        <v>10</v>
      </c>
      <c r="G411" s="1" t="s">
        <v>9</v>
      </c>
      <c r="I411" s="1" t="s">
        <v>20</v>
      </c>
      <c r="J411" s="1">
        <v>313</v>
      </c>
      <c r="K411" s="8">
        <f t="shared" si="44"/>
        <v>375.59999999999997</v>
      </c>
    </row>
    <row r="412" spans="2:11" x14ac:dyDescent="0.2">
      <c r="D412" s="1" t="s">
        <v>120</v>
      </c>
      <c r="E412" s="1" t="s">
        <v>4</v>
      </c>
      <c r="G412" s="1" t="s">
        <v>3</v>
      </c>
      <c r="I412" s="1" t="s">
        <v>5</v>
      </c>
      <c r="J412" s="1">
        <v>178</v>
      </c>
      <c r="K412" s="8">
        <f t="shared" si="44"/>
        <v>213.6</v>
      </c>
    </row>
    <row r="413" spans="2:11" x14ac:dyDescent="0.2">
      <c r="B413" s="3" t="s">
        <v>403</v>
      </c>
      <c r="C413" s="4"/>
      <c r="D413" s="4"/>
      <c r="E413" s="4"/>
      <c r="F413" s="4"/>
      <c r="G413" s="4"/>
      <c r="H413" s="4"/>
      <c r="I413" s="4"/>
      <c r="J413" s="4"/>
      <c r="K413" s="7"/>
    </row>
    <row r="414" spans="2:11" x14ac:dyDescent="0.2">
      <c r="B414" s="2"/>
      <c r="D414" s="1" t="s">
        <v>203</v>
      </c>
      <c r="E414" s="1" t="s">
        <v>201</v>
      </c>
      <c r="F414" s="1" t="s">
        <v>10</v>
      </c>
      <c r="G414" s="1" t="s">
        <v>202</v>
      </c>
      <c r="I414" s="1" t="s">
        <v>20</v>
      </c>
      <c r="J414" s="1">
        <v>543</v>
      </c>
      <c r="K414" s="8">
        <f t="shared" si="44"/>
        <v>651.6</v>
      </c>
    </row>
    <row r="415" spans="2:11" x14ac:dyDescent="0.2">
      <c r="D415" s="1" t="s">
        <v>80</v>
      </c>
      <c r="E415" s="1" t="s">
        <v>6</v>
      </c>
      <c r="F415" s="1" t="s">
        <v>10</v>
      </c>
      <c r="G415" s="1" t="s">
        <v>8</v>
      </c>
      <c r="I415" s="1" t="s">
        <v>20</v>
      </c>
      <c r="J415" s="1">
        <v>286</v>
      </c>
      <c r="K415" s="8">
        <f t="shared" si="44"/>
        <v>343.2</v>
      </c>
    </row>
    <row r="416" spans="2:11" x14ac:dyDescent="0.2">
      <c r="D416" s="1" t="s">
        <v>81</v>
      </c>
      <c r="E416" s="1" t="s">
        <v>7</v>
      </c>
      <c r="F416" s="1" t="s">
        <v>10</v>
      </c>
      <c r="G416" s="1" t="s">
        <v>9</v>
      </c>
      <c r="I416" s="1" t="s">
        <v>20</v>
      </c>
      <c r="J416" s="1">
        <v>313</v>
      </c>
      <c r="K416" s="8">
        <f t="shared" si="44"/>
        <v>375.59999999999997</v>
      </c>
    </row>
    <row r="417" spans="1:11" x14ac:dyDescent="0.2">
      <c r="D417" s="1" t="s">
        <v>120</v>
      </c>
      <c r="E417" s="1" t="s">
        <v>4</v>
      </c>
      <c r="G417" s="1" t="s">
        <v>3</v>
      </c>
      <c r="I417" s="1" t="s">
        <v>5</v>
      </c>
      <c r="J417" s="1">
        <v>178</v>
      </c>
      <c r="K417" s="8">
        <f t="shared" si="44"/>
        <v>213.6</v>
      </c>
    </row>
    <row r="419" spans="1:11" ht="17" x14ac:dyDescent="0.25">
      <c r="B419" s="19" t="s">
        <v>190</v>
      </c>
      <c r="K419" s="8" t="s">
        <v>185</v>
      </c>
    </row>
    <row r="420" spans="1:11" x14ac:dyDescent="0.2">
      <c r="A420" s="13" t="s">
        <v>392</v>
      </c>
      <c r="B420" s="14"/>
      <c r="C420" s="14"/>
      <c r="D420" s="14"/>
      <c r="E420" s="14"/>
      <c r="F420" s="14"/>
      <c r="G420" s="14"/>
      <c r="H420" s="14"/>
      <c r="I420" s="14"/>
      <c r="J420" s="14"/>
      <c r="K420" s="14"/>
    </row>
    <row r="421" spans="1:11" x14ac:dyDescent="0.2">
      <c r="B421" s="1" t="s">
        <v>0</v>
      </c>
      <c r="D421" s="1" t="s">
        <v>113</v>
      </c>
      <c r="E421" s="1" t="s">
        <v>1</v>
      </c>
      <c r="F421" s="1" t="s">
        <v>115</v>
      </c>
      <c r="G421" s="1" t="s">
        <v>114</v>
      </c>
      <c r="I421" s="1" t="s">
        <v>16</v>
      </c>
      <c r="K421" s="6" t="s">
        <v>17</v>
      </c>
    </row>
    <row r="422" spans="1:11" x14ac:dyDescent="0.2">
      <c r="B422" s="3" t="s">
        <v>404</v>
      </c>
      <c r="C422" s="4"/>
      <c r="D422" s="4"/>
      <c r="E422" s="4"/>
      <c r="F422" s="4"/>
      <c r="G422" s="4"/>
      <c r="H422" s="4"/>
      <c r="I422" s="4"/>
      <c r="J422" s="4"/>
      <c r="K422" s="7"/>
    </row>
    <row r="423" spans="1:11" x14ac:dyDescent="0.2">
      <c r="B423" s="2"/>
      <c r="D423" s="1" t="s">
        <v>405</v>
      </c>
      <c r="E423" s="1" t="s">
        <v>7</v>
      </c>
      <c r="F423" s="1" t="s">
        <v>10</v>
      </c>
      <c r="G423" s="1" t="s">
        <v>9</v>
      </c>
      <c r="I423" s="1" t="s">
        <v>20</v>
      </c>
      <c r="J423" s="1">
        <v>330</v>
      </c>
      <c r="K423" s="8">
        <f t="shared" ref="K423:K425" si="45">J423*1.2</f>
        <v>396</v>
      </c>
    </row>
    <row r="424" spans="1:11" x14ac:dyDescent="0.2">
      <c r="D424" s="1" t="s">
        <v>406</v>
      </c>
      <c r="E424" s="1" t="s">
        <v>304</v>
      </c>
      <c r="F424" s="1" t="s">
        <v>10</v>
      </c>
      <c r="G424" s="1" t="s">
        <v>303</v>
      </c>
      <c r="I424" s="1" t="s">
        <v>20</v>
      </c>
      <c r="J424" s="1">
        <v>482</v>
      </c>
      <c r="K424" s="8">
        <f t="shared" si="45"/>
        <v>578.4</v>
      </c>
    </row>
    <row r="425" spans="1:11" x14ac:dyDescent="0.2">
      <c r="D425" s="1" t="s">
        <v>407</v>
      </c>
      <c r="E425" s="1" t="s">
        <v>308</v>
      </c>
      <c r="F425" s="1" t="s">
        <v>10</v>
      </c>
      <c r="G425" s="1" t="s">
        <v>307</v>
      </c>
      <c r="I425" s="1" t="s">
        <v>20</v>
      </c>
      <c r="J425" s="1">
        <v>482</v>
      </c>
      <c r="K425" s="8">
        <f t="shared" si="45"/>
        <v>578.4</v>
      </c>
    </row>
    <row r="426" spans="1:11" x14ac:dyDescent="0.2">
      <c r="B426" s="3" t="s">
        <v>280</v>
      </c>
      <c r="C426" s="4"/>
      <c r="D426" s="4"/>
      <c r="E426" s="4"/>
      <c r="F426" s="4"/>
      <c r="G426" s="4"/>
      <c r="H426" s="4"/>
      <c r="I426" s="4"/>
      <c r="J426" s="4"/>
      <c r="K426" s="7"/>
    </row>
    <row r="427" spans="1:11" x14ac:dyDescent="0.2">
      <c r="D427" s="1" t="s">
        <v>82</v>
      </c>
      <c r="E427" s="1" t="s">
        <v>6</v>
      </c>
      <c r="F427" s="1" t="s">
        <v>10</v>
      </c>
      <c r="G427" s="1" t="s">
        <v>8</v>
      </c>
      <c r="I427" s="1" t="s">
        <v>5</v>
      </c>
      <c r="J427" s="1">
        <v>286</v>
      </c>
      <c r="K427" s="8">
        <f t="shared" ref="K427:K439" si="46">J427*1.2</f>
        <v>343.2</v>
      </c>
    </row>
    <row r="428" spans="1:11" x14ac:dyDescent="0.2">
      <c r="D428" s="1" t="s">
        <v>83</v>
      </c>
      <c r="E428" s="1" t="s">
        <v>7</v>
      </c>
      <c r="F428" s="1" t="s">
        <v>10</v>
      </c>
      <c r="G428" s="1" t="s">
        <v>9</v>
      </c>
      <c r="I428" s="1" t="s">
        <v>5</v>
      </c>
      <c r="J428" s="1">
        <v>313</v>
      </c>
      <c r="K428" s="8">
        <f t="shared" si="46"/>
        <v>375.59999999999997</v>
      </c>
    </row>
    <row r="429" spans="1:11" x14ac:dyDescent="0.2">
      <c r="B429" s="3" t="s">
        <v>408</v>
      </c>
      <c r="C429" s="4"/>
      <c r="D429" s="4"/>
      <c r="E429" s="4"/>
      <c r="F429" s="4"/>
      <c r="G429" s="4"/>
      <c r="H429" s="4"/>
      <c r="I429" s="4"/>
      <c r="J429" s="4"/>
      <c r="K429" s="7"/>
    </row>
    <row r="430" spans="1:11" x14ac:dyDescent="0.2">
      <c r="D430" s="1" t="s">
        <v>84</v>
      </c>
      <c r="E430" s="1" t="s">
        <v>6</v>
      </c>
      <c r="F430" s="1" t="s">
        <v>10</v>
      </c>
      <c r="G430" s="1" t="s">
        <v>8</v>
      </c>
      <c r="I430" s="1" t="s">
        <v>5</v>
      </c>
      <c r="J430" s="1">
        <v>286</v>
      </c>
      <c r="K430" s="8">
        <f t="shared" si="46"/>
        <v>343.2</v>
      </c>
    </row>
    <row r="431" spans="1:11" x14ac:dyDescent="0.2">
      <c r="D431" s="1" t="s">
        <v>85</v>
      </c>
      <c r="E431" s="1" t="s">
        <v>7</v>
      </c>
      <c r="F431" s="1" t="s">
        <v>10</v>
      </c>
      <c r="G431" s="1" t="s">
        <v>9</v>
      </c>
      <c r="I431" s="1" t="s">
        <v>5</v>
      </c>
      <c r="J431" s="1">
        <v>313</v>
      </c>
      <c r="K431" s="8">
        <f t="shared" si="46"/>
        <v>375.59999999999997</v>
      </c>
    </row>
    <row r="432" spans="1:11" x14ac:dyDescent="0.2">
      <c r="D432" s="5" t="s">
        <v>409</v>
      </c>
      <c r="E432" s="1" t="s">
        <v>304</v>
      </c>
      <c r="F432" s="1" t="s">
        <v>10</v>
      </c>
      <c r="G432" s="1" t="s">
        <v>303</v>
      </c>
      <c r="I432" s="1" t="s">
        <v>5</v>
      </c>
      <c r="J432" s="1">
        <v>482</v>
      </c>
      <c r="K432" s="8">
        <f t="shared" si="46"/>
        <v>578.4</v>
      </c>
    </row>
    <row r="433" spans="1:11" x14ac:dyDescent="0.2">
      <c r="B433" s="3" t="s">
        <v>467</v>
      </c>
      <c r="C433" s="4"/>
      <c r="D433" s="4"/>
      <c r="E433" s="4"/>
      <c r="F433" s="4"/>
      <c r="G433" s="4"/>
      <c r="H433" s="4"/>
      <c r="I433" s="4"/>
      <c r="J433" s="4"/>
      <c r="K433" s="7"/>
    </row>
    <row r="434" spans="1:11" x14ac:dyDescent="0.2">
      <c r="D434" s="1" t="s">
        <v>84</v>
      </c>
      <c r="E434" s="1" t="s">
        <v>6</v>
      </c>
      <c r="F434" s="1" t="s">
        <v>10</v>
      </c>
      <c r="G434" s="1" t="s">
        <v>8</v>
      </c>
      <c r="I434" s="1" t="s">
        <v>5</v>
      </c>
      <c r="J434" s="1">
        <v>286</v>
      </c>
      <c r="K434" s="8">
        <f t="shared" ref="K434:K436" si="47">J434*1.2</f>
        <v>343.2</v>
      </c>
    </row>
    <row r="435" spans="1:11" x14ac:dyDescent="0.2">
      <c r="D435" s="1" t="s">
        <v>85</v>
      </c>
      <c r="E435" s="1" t="s">
        <v>7</v>
      </c>
      <c r="F435" s="1" t="s">
        <v>10</v>
      </c>
      <c r="G435" s="1" t="s">
        <v>9</v>
      </c>
      <c r="I435" s="1" t="s">
        <v>5</v>
      </c>
      <c r="J435" s="1">
        <v>313</v>
      </c>
      <c r="K435" s="8">
        <f t="shared" si="47"/>
        <v>375.59999999999997</v>
      </c>
    </row>
    <row r="436" spans="1:11" x14ac:dyDescent="0.2">
      <c r="D436" s="5" t="s">
        <v>409</v>
      </c>
      <c r="E436" s="1" t="s">
        <v>304</v>
      </c>
      <c r="F436" s="1" t="s">
        <v>10</v>
      </c>
      <c r="G436" s="1" t="s">
        <v>303</v>
      </c>
      <c r="I436" s="1" t="s">
        <v>5</v>
      </c>
      <c r="J436" s="1">
        <v>482</v>
      </c>
      <c r="K436" s="8">
        <f t="shared" si="47"/>
        <v>578.4</v>
      </c>
    </row>
    <row r="437" spans="1:11" x14ac:dyDescent="0.2">
      <c r="B437" s="3" t="s">
        <v>410</v>
      </c>
      <c r="C437" s="4"/>
      <c r="D437" s="4"/>
      <c r="E437" s="4"/>
      <c r="F437" s="4"/>
      <c r="G437" s="4"/>
      <c r="H437" s="4"/>
      <c r="I437" s="4"/>
      <c r="J437" s="4"/>
      <c r="K437" s="7"/>
    </row>
    <row r="438" spans="1:11" x14ac:dyDescent="0.2">
      <c r="D438" s="1" t="s">
        <v>82</v>
      </c>
      <c r="E438" s="1" t="s">
        <v>6</v>
      </c>
      <c r="F438" s="1" t="s">
        <v>10</v>
      </c>
      <c r="G438" s="1" t="s">
        <v>8</v>
      </c>
      <c r="I438" s="1" t="s">
        <v>5</v>
      </c>
      <c r="J438" s="1">
        <v>286</v>
      </c>
      <c r="K438" s="8">
        <f t="shared" si="46"/>
        <v>343.2</v>
      </c>
    </row>
    <row r="439" spans="1:11" x14ac:dyDescent="0.2">
      <c r="D439" s="1" t="s">
        <v>83</v>
      </c>
      <c r="E439" s="1" t="s">
        <v>7</v>
      </c>
      <c r="F439" s="1" t="s">
        <v>10</v>
      </c>
      <c r="G439" s="1" t="s">
        <v>9</v>
      </c>
      <c r="I439" s="1" t="s">
        <v>5</v>
      </c>
      <c r="J439" s="1">
        <v>313</v>
      </c>
      <c r="K439" s="8">
        <f t="shared" si="46"/>
        <v>375.59999999999997</v>
      </c>
    </row>
    <row r="440" spans="1:11" x14ac:dyDescent="0.2">
      <c r="A440" s="13" t="s">
        <v>86</v>
      </c>
      <c r="B440" s="14"/>
      <c r="C440" s="14"/>
      <c r="D440" s="14"/>
      <c r="E440" s="14"/>
      <c r="F440" s="14"/>
      <c r="G440" s="14"/>
      <c r="H440" s="14"/>
      <c r="I440" s="14"/>
      <c r="J440" s="14"/>
      <c r="K440" s="14"/>
    </row>
    <row r="441" spans="1:11" x14ac:dyDescent="0.2">
      <c r="B441" s="1" t="s">
        <v>0</v>
      </c>
      <c r="D441" s="1" t="s">
        <v>113</v>
      </c>
      <c r="E441" s="1" t="s">
        <v>1</v>
      </c>
      <c r="F441" s="1" t="s">
        <v>115</v>
      </c>
      <c r="G441" s="1" t="s">
        <v>114</v>
      </c>
      <c r="I441" s="1" t="s">
        <v>16</v>
      </c>
      <c r="K441" s="6" t="s">
        <v>17</v>
      </c>
    </row>
    <row r="442" spans="1:11" x14ac:dyDescent="0.2">
      <c r="B442" s="3" t="s">
        <v>87</v>
      </c>
      <c r="C442" s="4"/>
      <c r="D442" s="4"/>
      <c r="E442" s="4"/>
      <c r="F442" s="4"/>
      <c r="G442" s="4"/>
      <c r="H442" s="4"/>
      <c r="I442" s="4"/>
      <c r="J442" s="4"/>
      <c r="K442" s="7"/>
    </row>
    <row r="443" spans="1:11" x14ac:dyDescent="0.2">
      <c r="D443" s="1" t="s">
        <v>162</v>
      </c>
      <c r="E443" s="1" t="s">
        <v>7</v>
      </c>
      <c r="F443" s="1" t="s">
        <v>10</v>
      </c>
      <c r="G443" s="1" t="s">
        <v>9</v>
      </c>
      <c r="I443" s="1" t="s">
        <v>5</v>
      </c>
      <c r="J443" s="1">
        <v>313</v>
      </c>
      <c r="K443" s="8">
        <f t="shared" ref="K443" si="48">J443*1.2</f>
        <v>375.59999999999997</v>
      </c>
    </row>
    <row r="444" spans="1:11" x14ac:dyDescent="0.2">
      <c r="B444" s="3" t="s">
        <v>88</v>
      </c>
      <c r="C444" s="4"/>
      <c r="D444" s="4"/>
      <c r="E444" s="4"/>
      <c r="F444" s="4"/>
      <c r="G444" s="4"/>
      <c r="H444" s="4"/>
      <c r="I444" s="4"/>
      <c r="J444" s="4"/>
      <c r="K444" s="7"/>
    </row>
    <row r="445" spans="1:11" x14ac:dyDescent="0.2">
      <c r="D445" s="1" t="s">
        <v>162</v>
      </c>
      <c r="E445" s="1" t="s">
        <v>7</v>
      </c>
      <c r="F445" s="1" t="s">
        <v>10</v>
      </c>
      <c r="G445" s="1" t="s">
        <v>9</v>
      </c>
      <c r="I445" s="1" t="s">
        <v>5</v>
      </c>
      <c r="J445" s="1">
        <v>313</v>
      </c>
      <c r="K445" s="8">
        <f t="shared" ref="K445:K464" si="49">J445*1.2</f>
        <v>375.59999999999997</v>
      </c>
    </row>
    <row r="446" spans="1:11" x14ac:dyDescent="0.2">
      <c r="B446" s="3" t="s">
        <v>163</v>
      </c>
      <c r="C446" s="4"/>
      <c r="D446" s="4"/>
      <c r="E446" s="4"/>
      <c r="F446" s="4"/>
      <c r="G446" s="4"/>
      <c r="H446" s="4"/>
      <c r="I446" s="4"/>
      <c r="J446" s="4"/>
      <c r="K446" s="7"/>
    </row>
    <row r="447" spans="1:11" x14ac:dyDescent="0.2">
      <c r="D447" s="1" t="s">
        <v>164</v>
      </c>
      <c r="E447" s="1" t="s">
        <v>6</v>
      </c>
      <c r="F447" s="1" t="s">
        <v>10</v>
      </c>
      <c r="G447" s="1" t="s">
        <v>8</v>
      </c>
      <c r="I447" s="1" t="s">
        <v>20</v>
      </c>
      <c r="J447" s="1">
        <v>286</v>
      </c>
      <c r="K447" s="8">
        <f t="shared" si="49"/>
        <v>343.2</v>
      </c>
    </row>
    <row r="448" spans="1:11" x14ac:dyDescent="0.2">
      <c r="D448" s="1" t="s">
        <v>165</v>
      </c>
      <c r="E448" s="1" t="s">
        <v>7</v>
      </c>
      <c r="F448" s="1" t="s">
        <v>10</v>
      </c>
      <c r="G448" s="1" t="s">
        <v>9</v>
      </c>
      <c r="I448" s="1" t="s">
        <v>20</v>
      </c>
      <c r="J448" s="1">
        <v>313</v>
      </c>
      <c r="K448" s="8">
        <f t="shared" si="49"/>
        <v>375.59999999999997</v>
      </c>
    </row>
    <row r="449" spans="2:11" x14ac:dyDescent="0.2">
      <c r="D449" s="1" t="s">
        <v>166</v>
      </c>
      <c r="E449" s="1" t="s">
        <v>12</v>
      </c>
      <c r="F449" s="1" t="s">
        <v>10</v>
      </c>
      <c r="G449" s="1" t="s">
        <v>13</v>
      </c>
      <c r="I449" s="1" t="s">
        <v>20</v>
      </c>
      <c r="J449" s="1">
        <v>413</v>
      </c>
      <c r="K449" s="8">
        <f t="shared" si="49"/>
        <v>495.59999999999997</v>
      </c>
    </row>
    <row r="450" spans="2:11" x14ac:dyDescent="0.2">
      <c r="D450" s="1" t="s">
        <v>89</v>
      </c>
      <c r="E450" s="1" t="s">
        <v>36</v>
      </c>
      <c r="F450" s="1" t="s">
        <v>10</v>
      </c>
      <c r="G450" s="1" t="s">
        <v>226</v>
      </c>
      <c r="I450" s="1" t="s">
        <v>20</v>
      </c>
      <c r="J450" s="1">
        <v>880</v>
      </c>
      <c r="K450" s="8">
        <f t="shared" si="49"/>
        <v>1056</v>
      </c>
    </row>
    <row r="451" spans="2:11" x14ac:dyDescent="0.2">
      <c r="B451" s="3" t="s">
        <v>253</v>
      </c>
      <c r="C451" s="4"/>
      <c r="D451" s="4"/>
      <c r="E451" s="4"/>
      <c r="F451" s="4"/>
      <c r="G451" s="4"/>
      <c r="H451" s="4"/>
      <c r="I451" s="4"/>
      <c r="J451" s="4"/>
      <c r="K451" s="7"/>
    </row>
    <row r="452" spans="2:11" x14ac:dyDescent="0.2">
      <c r="D452" s="1" t="s">
        <v>164</v>
      </c>
      <c r="E452" s="1" t="s">
        <v>6</v>
      </c>
      <c r="F452" s="1" t="s">
        <v>10</v>
      </c>
      <c r="G452" s="1" t="s">
        <v>8</v>
      </c>
      <c r="I452" s="1" t="s">
        <v>20</v>
      </c>
      <c r="J452" s="1">
        <v>286</v>
      </c>
      <c r="K452" s="8">
        <f t="shared" si="49"/>
        <v>343.2</v>
      </c>
    </row>
    <row r="453" spans="2:11" x14ac:dyDescent="0.2">
      <c r="D453" s="1" t="s">
        <v>165</v>
      </c>
      <c r="E453" s="1" t="s">
        <v>7</v>
      </c>
      <c r="F453" s="1" t="s">
        <v>10</v>
      </c>
      <c r="G453" s="1" t="s">
        <v>9</v>
      </c>
      <c r="I453" s="1" t="s">
        <v>20</v>
      </c>
      <c r="J453" s="1">
        <v>313</v>
      </c>
      <c r="K453" s="8">
        <f t="shared" si="49"/>
        <v>375.59999999999997</v>
      </c>
    </row>
    <row r="454" spans="2:11" x14ac:dyDescent="0.2">
      <c r="D454" s="1" t="s">
        <v>166</v>
      </c>
      <c r="E454" s="1" t="s">
        <v>12</v>
      </c>
      <c r="F454" s="1" t="s">
        <v>10</v>
      </c>
      <c r="G454" s="1" t="s">
        <v>13</v>
      </c>
      <c r="I454" s="1" t="s">
        <v>20</v>
      </c>
      <c r="J454" s="1">
        <v>413</v>
      </c>
      <c r="K454" s="8">
        <f t="shared" si="49"/>
        <v>495.59999999999997</v>
      </c>
    </row>
    <row r="455" spans="2:11" x14ac:dyDescent="0.2">
      <c r="D455" s="1" t="s">
        <v>89</v>
      </c>
      <c r="E455" s="1" t="s">
        <v>36</v>
      </c>
      <c r="F455" s="1" t="s">
        <v>10</v>
      </c>
      <c r="G455" s="1" t="s">
        <v>226</v>
      </c>
      <c r="I455" s="1" t="s">
        <v>20</v>
      </c>
      <c r="J455" s="1">
        <v>880</v>
      </c>
      <c r="K455" s="8">
        <f t="shared" si="49"/>
        <v>1056</v>
      </c>
    </row>
    <row r="456" spans="2:11" x14ac:dyDescent="0.2">
      <c r="B456" s="3" t="s">
        <v>419</v>
      </c>
      <c r="C456" s="4"/>
      <c r="D456" s="4"/>
      <c r="E456" s="4"/>
      <c r="F456" s="4"/>
      <c r="G456" s="4"/>
      <c r="H456" s="4"/>
      <c r="I456" s="4"/>
      <c r="J456" s="4"/>
      <c r="K456" s="7"/>
    </row>
    <row r="457" spans="2:11" x14ac:dyDescent="0.2">
      <c r="B457" s="2"/>
      <c r="D457" s="1" t="s">
        <v>411</v>
      </c>
      <c r="E457" s="1" t="s">
        <v>7</v>
      </c>
      <c r="F457" s="1" t="s">
        <v>150</v>
      </c>
      <c r="G457" s="1" t="s">
        <v>9</v>
      </c>
      <c r="I457" s="1" t="s">
        <v>5</v>
      </c>
      <c r="J457" s="1">
        <v>958</v>
      </c>
      <c r="K457" s="8">
        <f t="shared" si="49"/>
        <v>1149.5999999999999</v>
      </c>
    </row>
    <row r="458" spans="2:11" x14ac:dyDescent="0.2">
      <c r="D458" s="1" t="s">
        <v>412</v>
      </c>
      <c r="E458" s="1" t="s">
        <v>276</v>
      </c>
      <c r="F458" s="1" t="s">
        <v>150</v>
      </c>
      <c r="G458" s="1" t="s">
        <v>413</v>
      </c>
      <c r="I458" s="1" t="s">
        <v>5</v>
      </c>
      <c r="J458" s="1">
        <v>1255</v>
      </c>
      <c r="K458" s="8">
        <f t="shared" si="49"/>
        <v>1506</v>
      </c>
    </row>
    <row r="459" spans="2:11" x14ac:dyDescent="0.2">
      <c r="B459" s="3" t="s">
        <v>418</v>
      </c>
      <c r="C459" s="4"/>
      <c r="D459" s="4"/>
      <c r="E459" s="4"/>
      <c r="F459" s="4"/>
      <c r="G459" s="4"/>
      <c r="H459" s="4"/>
      <c r="I459" s="4"/>
      <c r="J459" s="4"/>
      <c r="K459" s="7"/>
    </row>
    <row r="460" spans="2:11" x14ac:dyDescent="0.2">
      <c r="D460" s="1" t="s">
        <v>254</v>
      </c>
      <c r="E460" s="1" t="s">
        <v>6</v>
      </c>
      <c r="F460" s="1" t="s">
        <v>10</v>
      </c>
      <c r="G460" s="1" t="s">
        <v>8</v>
      </c>
      <c r="I460" s="1" t="s">
        <v>20</v>
      </c>
      <c r="J460" s="1">
        <v>305</v>
      </c>
      <c r="K460" s="8">
        <f t="shared" si="49"/>
        <v>366</v>
      </c>
    </row>
    <row r="461" spans="2:11" x14ac:dyDescent="0.2">
      <c r="D461" s="1" t="s">
        <v>255</v>
      </c>
      <c r="E461" s="1" t="s">
        <v>7</v>
      </c>
      <c r="F461" s="1" t="s">
        <v>10</v>
      </c>
      <c r="G461" s="1" t="s">
        <v>9</v>
      </c>
      <c r="I461" s="1" t="s">
        <v>20</v>
      </c>
      <c r="J461" s="1">
        <v>313</v>
      </c>
      <c r="K461" s="8">
        <f t="shared" si="49"/>
        <v>375.59999999999997</v>
      </c>
    </row>
    <row r="462" spans="2:11" x14ac:dyDescent="0.2">
      <c r="B462" s="3" t="s">
        <v>288</v>
      </c>
      <c r="C462" s="4"/>
      <c r="D462" s="4"/>
      <c r="E462" s="4"/>
      <c r="F462" s="4"/>
      <c r="G462" s="4"/>
      <c r="H462" s="4"/>
      <c r="I462" s="4"/>
      <c r="J462" s="4"/>
      <c r="K462" s="7"/>
    </row>
    <row r="463" spans="2:11" x14ac:dyDescent="0.2">
      <c r="D463" s="1" t="s">
        <v>414</v>
      </c>
      <c r="E463" s="1" t="s">
        <v>6</v>
      </c>
      <c r="F463" s="1" t="s">
        <v>10</v>
      </c>
      <c r="G463" s="1" t="s">
        <v>8</v>
      </c>
      <c r="I463" s="1" t="s">
        <v>5</v>
      </c>
      <c r="J463" s="1">
        <v>286</v>
      </c>
      <c r="K463" s="8">
        <f t="shared" si="49"/>
        <v>343.2</v>
      </c>
    </row>
    <row r="464" spans="2:11" x14ac:dyDescent="0.2">
      <c r="D464" s="1" t="s">
        <v>415</v>
      </c>
      <c r="E464" s="1" t="s">
        <v>7</v>
      </c>
      <c r="F464" s="1" t="s">
        <v>10</v>
      </c>
      <c r="G464" s="1" t="s">
        <v>9</v>
      </c>
      <c r="I464" s="1" t="s">
        <v>5</v>
      </c>
      <c r="J464" s="1">
        <v>313</v>
      </c>
      <c r="K464" s="8">
        <f t="shared" si="49"/>
        <v>375.59999999999997</v>
      </c>
    </row>
    <row r="465" spans="1:11" x14ac:dyDescent="0.2">
      <c r="B465" s="3" t="s">
        <v>417</v>
      </c>
      <c r="C465" s="4"/>
      <c r="D465" s="4"/>
      <c r="E465" s="4"/>
      <c r="F465" s="4"/>
      <c r="G465" s="4"/>
      <c r="H465" s="4"/>
      <c r="I465" s="4"/>
      <c r="J465" s="4"/>
      <c r="K465" s="7"/>
    </row>
    <row r="466" spans="1:11" x14ac:dyDescent="0.2">
      <c r="D466" s="1" t="s">
        <v>254</v>
      </c>
      <c r="E466" s="1" t="s">
        <v>6</v>
      </c>
      <c r="F466" s="1" t="s">
        <v>10</v>
      </c>
      <c r="G466" s="1" t="s">
        <v>8</v>
      </c>
      <c r="I466" s="1" t="s">
        <v>20</v>
      </c>
      <c r="J466" s="1">
        <v>305</v>
      </c>
      <c r="K466" s="8">
        <f t="shared" ref="K466:K467" si="50">J466*1.2</f>
        <v>366</v>
      </c>
    </row>
    <row r="467" spans="1:11" x14ac:dyDescent="0.2">
      <c r="D467" s="1" t="s">
        <v>255</v>
      </c>
      <c r="E467" s="1" t="s">
        <v>7</v>
      </c>
      <c r="F467" s="1" t="s">
        <v>10</v>
      </c>
      <c r="G467" s="1" t="s">
        <v>9</v>
      </c>
      <c r="I467" s="1" t="s">
        <v>20</v>
      </c>
      <c r="J467" s="1">
        <v>313</v>
      </c>
      <c r="K467" s="8">
        <f t="shared" si="50"/>
        <v>375.59999999999997</v>
      </c>
    </row>
    <row r="468" spans="1:11" x14ac:dyDescent="0.2">
      <c r="B468" s="3" t="s">
        <v>416</v>
      </c>
      <c r="C468" s="4"/>
      <c r="D468" s="4"/>
      <c r="E468" s="4"/>
      <c r="F468" s="4"/>
      <c r="G468" s="4"/>
      <c r="H468" s="4"/>
      <c r="I468" s="4"/>
      <c r="J468" s="4"/>
      <c r="K468" s="7"/>
    </row>
    <row r="469" spans="1:11" x14ac:dyDescent="0.2">
      <c r="D469" s="1" t="s">
        <v>256</v>
      </c>
      <c r="E469" s="1" t="s">
        <v>6</v>
      </c>
      <c r="F469" s="1" t="s">
        <v>10</v>
      </c>
      <c r="G469" s="1" t="s">
        <v>8</v>
      </c>
      <c r="I469" s="1" t="s">
        <v>20</v>
      </c>
      <c r="J469" s="1">
        <v>305</v>
      </c>
      <c r="K469" s="8">
        <f t="shared" ref="K469:K471" si="51">J469*1.2</f>
        <v>366</v>
      </c>
    </row>
    <row r="470" spans="1:11" x14ac:dyDescent="0.2">
      <c r="D470" s="1" t="s">
        <v>257</v>
      </c>
      <c r="E470" s="1" t="s">
        <v>7</v>
      </c>
      <c r="F470" s="1" t="s">
        <v>10</v>
      </c>
      <c r="G470" s="1" t="s">
        <v>9</v>
      </c>
      <c r="I470" s="1" t="s">
        <v>20</v>
      </c>
      <c r="J470" s="1">
        <v>313</v>
      </c>
      <c r="K470" s="8">
        <f t="shared" si="51"/>
        <v>375.59999999999997</v>
      </c>
    </row>
    <row r="471" spans="1:11" x14ac:dyDescent="0.2">
      <c r="D471" s="1" t="s">
        <v>90</v>
      </c>
      <c r="E471" s="1" t="s">
        <v>4</v>
      </c>
      <c r="G471" s="1" t="s">
        <v>3</v>
      </c>
      <c r="I471" s="1" t="s">
        <v>5</v>
      </c>
      <c r="J471" s="1">
        <v>498</v>
      </c>
      <c r="K471" s="8">
        <f t="shared" si="51"/>
        <v>597.6</v>
      </c>
    </row>
    <row r="472" spans="1:11" x14ac:dyDescent="0.2">
      <c r="A472" s="13" t="s">
        <v>91</v>
      </c>
      <c r="B472" s="14"/>
      <c r="C472" s="14"/>
      <c r="D472" s="14"/>
      <c r="E472" s="14"/>
      <c r="F472" s="14"/>
      <c r="G472" s="14"/>
      <c r="H472" s="14"/>
      <c r="I472" s="14"/>
      <c r="J472" s="14"/>
      <c r="K472" s="14"/>
    </row>
    <row r="473" spans="1:11" x14ac:dyDescent="0.2">
      <c r="B473" s="1" t="s">
        <v>0</v>
      </c>
      <c r="D473" s="1" t="s">
        <v>113</v>
      </c>
      <c r="E473" s="1" t="s">
        <v>1</v>
      </c>
      <c r="F473" s="1" t="s">
        <v>115</v>
      </c>
      <c r="G473" s="1" t="s">
        <v>114</v>
      </c>
      <c r="I473" s="1" t="s">
        <v>16</v>
      </c>
      <c r="K473" s="6" t="s">
        <v>17</v>
      </c>
    </row>
    <row r="474" spans="1:11" x14ac:dyDescent="0.2">
      <c r="B474" s="3" t="s">
        <v>463</v>
      </c>
      <c r="C474" s="4"/>
      <c r="D474" s="4"/>
      <c r="E474" s="4"/>
      <c r="F474" s="4"/>
      <c r="G474" s="4"/>
      <c r="H474" s="4"/>
      <c r="I474" s="4"/>
      <c r="J474" s="4"/>
      <c r="K474" s="7"/>
    </row>
    <row r="475" spans="1:11" x14ac:dyDescent="0.2">
      <c r="B475" s="2"/>
      <c r="D475" s="1" t="s">
        <v>461</v>
      </c>
      <c r="E475" s="1" t="s">
        <v>6</v>
      </c>
      <c r="F475" s="1" t="s">
        <v>10</v>
      </c>
      <c r="G475" s="1" t="s">
        <v>8</v>
      </c>
      <c r="I475" s="1" t="s">
        <v>20</v>
      </c>
      <c r="J475" s="1">
        <v>468</v>
      </c>
      <c r="K475" s="8">
        <v>366</v>
      </c>
    </row>
    <row r="476" spans="1:11" x14ac:dyDescent="0.2">
      <c r="B476" s="2"/>
      <c r="D476" s="1" t="s">
        <v>462</v>
      </c>
      <c r="E476" s="1" t="s">
        <v>7</v>
      </c>
      <c r="F476" s="1" t="s">
        <v>10</v>
      </c>
      <c r="G476" s="1" t="s">
        <v>9</v>
      </c>
      <c r="I476" s="1" t="s">
        <v>20</v>
      </c>
      <c r="J476" s="1">
        <v>493</v>
      </c>
      <c r="K476" s="8">
        <v>376</v>
      </c>
    </row>
    <row r="477" spans="1:11" x14ac:dyDescent="0.2">
      <c r="B477" s="3" t="s">
        <v>420</v>
      </c>
      <c r="C477" s="4"/>
      <c r="D477" s="4"/>
      <c r="E477" s="4"/>
      <c r="F477" s="4"/>
      <c r="G477" s="4"/>
      <c r="H477" s="4"/>
      <c r="I477" s="4"/>
      <c r="J477" s="4"/>
      <c r="K477" s="7"/>
    </row>
    <row r="478" spans="1:11" x14ac:dyDescent="0.2">
      <c r="D478" s="1" t="s">
        <v>167</v>
      </c>
      <c r="E478" s="1" t="s">
        <v>6</v>
      </c>
      <c r="F478" s="1" t="s">
        <v>19</v>
      </c>
      <c r="G478" s="1" t="s">
        <v>8</v>
      </c>
      <c r="I478" s="1" t="s">
        <v>5</v>
      </c>
      <c r="J478" s="1">
        <v>901</v>
      </c>
      <c r="K478" s="8">
        <f t="shared" ref="K478:K481" si="52">J478*1.2</f>
        <v>1081.2</v>
      </c>
    </row>
    <row r="479" spans="1:11" x14ac:dyDescent="0.2">
      <c r="D479" s="1" t="s">
        <v>168</v>
      </c>
      <c r="E479" s="1" t="s">
        <v>7</v>
      </c>
      <c r="F479" s="1" t="s">
        <v>19</v>
      </c>
      <c r="G479" s="1" t="s">
        <v>9</v>
      </c>
      <c r="I479" s="1" t="s">
        <v>5</v>
      </c>
      <c r="J479" s="1">
        <v>925</v>
      </c>
      <c r="K479" s="8">
        <f>J479*1.2</f>
        <v>1110</v>
      </c>
    </row>
    <row r="480" spans="1:11" x14ac:dyDescent="0.2">
      <c r="B480" s="3" t="s">
        <v>421</v>
      </c>
      <c r="C480" s="4"/>
      <c r="D480" s="4"/>
      <c r="E480" s="4"/>
      <c r="F480" s="4"/>
      <c r="G480" s="4"/>
      <c r="H480" s="4"/>
      <c r="I480" s="4"/>
      <c r="J480" s="4"/>
      <c r="K480" s="7"/>
    </row>
    <row r="481" spans="1:11" x14ac:dyDescent="0.2">
      <c r="D481" s="1" t="s">
        <v>258</v>
      </c>
      <c r="E481" s="1" t="s">
        <v>6</v>
      </c>
      <c r="F481" s="1" t="s">
        <v>19</v>
      </c>
      <c r="G481" s="1" t="s">
        <v>8</v>
      </c>
      <c r="I481" s="1" t="s">
        <v>5</v>
      </c>
      <c r="J481" s="1">
        <v>901</v>
      </c>
      <c r="K481" s="8">
        <f t="shared" si="52"/>
        <v>1081.2</v>
      </c>
    </row>
    <row r="482" spans="1:11" x14ac:dyDescent="0.2">
      <c r="D482" s="1" t="s">
        <v>259</v>
      </c>
      <c r="E482" s="1" t="s">
        <v>7</v>
      </c>
      <c r="F482" s="1" t="s">
        <v>19</v>
      </c>
      <c r="G482" s="1" t="s">
        <v>9</v>
      </c>
      <c r="I482" s="1" t="s">
        <v>5</v>
      </c>
      <c r="J482" s="1">
        <v>925</v>
      </c>
      <c r="K482" s="8">
        <f>J482*1.2</f>
        <v>1110</v>
      </c>
    </row>
    <row r="483" spans="1:11" x14ac:dyDescent="0.2">
      <c r="B483" s="3" t="s">
        <v>169</v>
      </c>
      <c r="C483" s="4"/>
      <c r="D483" s="4"/>
      <c r="E483" s="4"/>
      <c r="F483" s="4"/>
      <c r="G483" s="4"/>
      <c r="H483" s="4"/>
      <c r="I483" s="4"/>
      <c r="J483" s="4"/>
      <c r="K483" s="7"/>
    </row>
    <row r="484" spans="1:11" x14ac:dyDescent="0.2">
      <c r="D484" s="1" t="s">
        <v>93</v>
      </c>
      <c r="E484" s="1" t="s">
        <v>6</v>
      </c>
      <c r="F484" s="1" t="s">
        <v>10</v>
      </c>
      <c r="G484" s="1" t="s">
        <v>8</v>
      </c>
      <c r="I484" s="1" t="s">
        <v>5</v>
      </c>
      <c r="J484" s="1">
        <v>468</v>
      </c>
      <c r="K484" s="8">
        <f t="shared" ref="K484" si="53">J484*1.2</f>
        <v>561.6</v>
      </c>
    </row>
    <row r="485" spans="1:11" x14ac:dyDescent="0.2">
      <c r="D485" s="1" t="s">
        <v>94</v>
      </c>
      <c r="E485" s="1" t="s">
        <v>7</v>
      </c>
      <c r="F485" s="1" t="s">
        <v>10</v>
      </c>
      <c r="G485" s="1" t="s">
        <v>9</v>
      </c>
      <c r="I485" s="1" t="s">
        <v>5</v>
      </c>
      <c r="J485" s="1">
        <v>493</v>
      </c>
      <c r="K485" s="8">
        <f>J485*1.2</f>
        <v>591.6</v>
      </c>
    </row>
    <row r="486" spans="1:11" x14ac:dyDescent="0.2">
      <c r="B486" s="3" t="s">
        <v>92</v>
      </c>
      <c r="C486" s="4"/>
      <c r="D486" s="4"/>
      <c r="E486" s="4"/>
      <c r="F486" s="4"/>
      <c r="G486" s="4"/>
      <c r="H486" s="4"/>
      <c r="I486" s="4"/>
      <c r="J486" s="4"/>
      <c r="K486" s="7"/>
    </row>
    <row r="487" spans="1:11" x14ac:dyDescent="0.2">
      <c r="D487" s="1" t="s">
        <v>93</v>
      </c>
      <c r="E487" s="1" t="s">
        <v>6</v>
      </c>
      <c r="F487" s="1" t="s">
        <v>10</v>
      </c>
      <c r="G487" s="1" t="s">
        <v>8</v>
      </c>
      <c r="I487" s="1" t="s">
        <v>5</v>
      </c>
      <c r="J487" s="1">
        <v>468</v>
      </c>
      <c r="K487" s="8">
        <f>J487*1.2</f>
        <v>561.6</v>
      </c>
    </row>
    <row r="488" spans="1:11" x14ac:dyDescent="0.2">
      <c r="D488" s="1" t="s">
        <v>94</v>
      </c>
      <c r="E488" s="1" t="s">
        <v>7</v>
      </c>
      <c r="F488" s="1" t="s">
        <v>10</v>
      </c>
      <c r="G488" s="1" t="s">
        <v>9</v>
      </c>
      <c r="I488" s="1" t="s">
        <v>5</v>
      </c>
      <c r="J488" s="1">
        <v>493</v>
      </c>
      <c r="K488" s="8">
        <f>J488*1.2</f>
        <v>591.6</v>
      </c>
    </row>
    <row r="489" spans="1:11" x14ac:dyDescent="0.2">
      <c r="B489" s="3" t="s">
        <v>260</v>
      </c>
      <c r="C489" s="4"/>
      <c r="D489" s="4"/>
      <c r="E489" s="4"/>
      <c r="F489" s="4"/>
      <c r="G489" s="4"/>
      <c r="H489" s="4"/>
      <c r="I489" s="4"/>
      <c r="J489" s="4"/>
      <c r="K489" s="7"/>
    </row>
    <row r="490" spans="1:11" x14ac:dyDescent="0.2">
      <c r="D490" s="1" t="s">
        <v>96</v>
      </c>
      <c r="E490" s="1" t="s">
        <v>6</v>
      </c>
      <c r="F490" s="1" t="s">
        <v>19</v>
      </c>
      <c r="G490" s="1" t="s">
        <v>8</v>
      </c>
      <c r="I490" s="1" t="s">
        <v>5</v>
      </c>
      <c r="J490" s="1">
        <v>704</v>
      </c>
      <c r="K490" s="8">
        <f>J490*1.2</f>
        <v>844.8</v>
      </c>
    </row>
    <row r="491" spans="1:11" x14ac:dyDescent="0.2">
      <c r="D491" s="1" t="s">
        <v>97</v>
      </c>
      <c r="E491" s="1" t="s">
        <v>7</v>
      </c>
      <c r="F491" s="1" t="s">
        <v>19</v>
      </c>
      <c r="G491" s="1" t="s">
        <v>9</v>
      </c>
      <c r="I491" s="1" t="s">
        <v>5</v>
      </c>
      <c r="J491" s="1">
        <v>730</v>
      </c>
      <c r="K491" s="8">
        <f>J491*1.2</f>
        <v>876</v>
      </c>
    </row>
    <row r="494" spans="1:11" ht="17" x14ac:dyDescent="0.25">
      <c r="B494" s="19" t="s">
        <v>190</v>
      </c>
      <c r="K494" s="8" t="s">
        <v>186</v>
      </c>
    </row>
    <row r="495" spans="1:11" x14ac:dyDescent="0.2">
      <c r="A495" s="13" t="s">
        <v>448</v>
      </c>
      <c r="B495" s="14"/>
      <c r="C495" s="14"/>
      <c r="D495" s="14"/>
      <c r="E495" s="14"/>
      <c r="F495" s="14"/>
      <c r="G495" s="14"/>
      <c r="H495" s="14"/>
      <c r="I495" s="14"/>
      <c r="J495" s="14"/>
      <c r="K495" s="14"/>
    </row>
    <row r="496" spans="1:11" x14ac:dyDescent="0.2">
      <c r="B496" s="1" t="s">
        <v>0</v>
      </c>
      <c r="D496" s="1" t="s">
        <v>113</v>
      </c>
      <c r="E496" s="1" t="s">
        <v>1</v>
      </c>
      <c r="F496" s="1" t="s">
        <v>115</v>
      </c>
      <c r="G496" s="1" t="s">
        <v>114</v>
      </c>
      <c r="I496" s="1" t="s">
        <v>16</v>
      </c>
      <c r="K496" s="6" t="s">
        <v>17</v>
      </c>
    </row>
    <row r="497" spans="1:12" x14ac:dyDescent="0.2">
      <c r="B497" s="4" t="s">
        <v>422</v>
      </c>
      <c r="C497" s="4"/>
      <c r="D497" s="4"/>
      <c r="E497" s="4"/>
      <c r="F497" s="4"/>
      <c r="G497" s="4"/>
      <c r="H497" s="4"/>
      <c r="I497" s="4"/>
      <c r="J497" s="4"/>
      <c r="K497" s="7"/>
    </row>
    <row r="498" spans="1:12" x14ac:dyDescent="0.2">
      <c r="D498" s="1" t="s">
        <v>423</v>
      </c>
      <c r="E498" s="1" t="s">
        <v>201</v>
      </c>
      <c r="F498" s="1" t="s">
        <v>10</v>
      </c>
      <c r="G498" s="1" t="s">
        <v>232</v>
      </c>
      <c r="I498" s="1" t="s">
        <v>5</v>
      </c>
      <c r="J498" s="1">
        <v>498</v>
      </c>
      <c r="K498" s="8">
        <f>J498*1.2</f>
        <v>597.6</v>
      </c>
    </row>
    <row r="499" spans="1:12" x14ac:dyDescent="0.2">
      <c r="B499" s="3" t="s">
        <v>261</v>
      </c>
      <c r="C499" s="4"/>
      <c r="D499" s="4"/>
      <c r="E499" s="4"/>
      <c r="F499" s="4"/>
      <c r="G499" s="4"/>
      <c r="H499" s="4"/>
      <c r="I499" s="4"/>
      <c r="J499" s="4"/>
      <c r="K499" s="7"/>
    </row>
    <row r="500" spans="1:12" x14ac:dyDescent="0.2">
      <c r="D500" s="1" t="s">
        <v>170</v>
      </c>
      <c r="E500" s="1" t="s">
        <v>6</v>
      </c>
      <c r="F500" s="1" t="s">
        <v>19</v>
      </c>
      <c r="G500" s="1" t="s">
        <v>8</v>
      </c>
      <c r="I500" s="1" t="s">
        <v>5</v>
      </c>
      <c r="J500" s="1">
        <v>388</v>
      </c>
      <c r="K500" s="8">
        <f t="shared" ref="K500:K501" si="54">J500*1.2</f>
        <v>465.59999999999997</v>
      </c>
    </row>
    <row r="501" spans="1:12" x14ac:dyDescent="0.2">
      <c r="D501" s="1" t="s">
        <v>171</v>
      </c>
      <c r="E501" s="1" t="s">
        <v>7</v>
      </c>
      <c r="F501" s="1" t="s">
        <v>19</v>
      </c>
      <c r="G501" s="1" t="s">
        <v>9</v>
      </c>
      <c r="I501" s="1" t="s">
        <v>5</v>
      </c>
      <c r="J501" s="1">
        <v>415</v>
      </c>
      <c r="K501" s="8">
        <f t="shared" si="54"/>
        <v>498</v>
      </c>
    </row>
    <row r="502" spans="1:12" x14ac:dyDescent="0.2">
      <c r="B502" s="4" t="s">
        <v>424</v>
      </c>
      <c r="C502" s="4"/>
      <c r="D502" s="4"/>
      <c r="E502" s="4"/>
      <c r="F502" s="4"/>
      <c r="G502" s="4"/>
      <c r="H502" s="4"/>
      <c r="I502" s="4"/>
      <c r="J502" s="4"/>
      <c r="K502" s="7"/>
    </row>
    <row r="503" spans="1:12" x14ac:dyDescent="0.2">
      <c r="D503" s="1" t="s">
        <v>262</v>
      </c>
      <c r="E503" s="1" t="s">
        <v>201</v>
      </c>
      <c r="F503" s="1" t="s">
        <v>10</v>
      </c>
      <c r="G503" s="1" t="s">
        <v>232</v>
      </c>
      <c r="I503" s="1" t="s">
        <v>5</v>
      </c>
      <c r="J503" s="1">
        <v>498</v>
      </c>
      <c r="K503" s="8">
        <f>J503*1.2</f>
        <v>597.6</v>
      </c>
    </row>
    <row r="504" spans="1:12" x14ac:dyDescent="0.2">
      <c r="A504" s="13" t="s">
        <v>98</v>
      </c>
      <c r="B504" s="14"/>
      <c r="C504" s="14"/>
      <c r="D504" s="14"/>
      <c r="E504" s="14"/>
      <c r="F504" s="14"/>
      <c r="G504" s="14"/>
      <c r="H504" s="14"/>
      <c r="I504" s="14"/>
      <c r="J504" s="14"/>
      <c r="K504" s="14"/>
    </row>
    <row r="505" spans="1:12" x14ac:dyDescent="0.2">
      <c r="B505" s="1" t="s">
        <v>0</v>
      </c>
      <c r="D505" s="1" t="s">
        <v>113</v>
      </c>
      <c r="E505" s="1" t="s">
        <v>1</v>
      </c>
      <c r="F505" s="1" t="s">
        <v>115</v>
      </c>
      <c r="G505" s="1" t="s">
        <v>114</v>
      </c>
      <c r="I505" s="1" t="s">
        <v>16</v>
      </c>
      <c r="K505" s="6" t="s">
        <v>188</v>
      </c>
    </row>
    <row r="506" spans="1:12" s="12" customFormat="1" x14ac:dyDescent="0.2">
      <c r="B506" s="3" t="s">
        <v>425</v>
      </c>
      <c r="C506" s="4"/>
      <c r="D506" s="16"/>
      <c r="E506" s="16"/>
      <c r="F506" s="16"/>
      <c r="G506" s="16"/>
      <c r="H506" s="16"/>
      <c r="I506" s="16"/>
      <c r="J506" s="16"/>
      <c r="K506" s="17"/>
      <c r="L506"/>
    </row>
    <row r="507" spans="1:12" s="12" customFormat="1" x14ac:dyDescent="0.2">
      <c r="D507" s="1" t="s">
        <v>193</v>
      </c>
      <c r="E507" s="1" t="s">
        <v>161</v>
      </c>
      <c r="F507" s="1" t="s">
        <v>19</v>
      </c>
      <c r="G507" s="1" t="s">
        <v>19</v>
      </c>
      <c r="H507" s="1" t="s">
        <v>200</v>
      </c>
      <c r="I507" s="1" t="s">
        <v>195</v>
      </c>
      <c r="J507" s="1">
        <v>590</v>
      </c>
      <c r="K507" s="8">
        <f t="shared" ref="K507:K508" si="55">J507*1.2</f>
        <v>708</v>
      </c>
      <c r="L507"/>
    </row>
    <row r="508" spans="1:12" x14ac:dyDescent="0.2">
      <c r="A508" s="20"/>
      <c r="B508" s="21"/>
      <c r="C508" s="21"/>
      <c r="D508" s="1" t="s">
        <v>197</v>
      </c>
      <c r="E508" s="1" t="s">
        <v>194</v>
      </c>
      <c r="F508" s="1" t="s">
        <v>196</v>
      </c>
      <c r="H508" s="1" t="s">
        <v>199</v>
      </c>
      <c r="I508" s="1" t="s">
        <v>20</v>
      </c>
      <c r="J508" s="1">
        <v>157</v>
      </c>
      <c r="K508" s="8">
        <f t="shared" si="55"/>
        <v>188.4</v>
      </c>
    </row>
    <row r="509" spans="1:12" x14ac:dyDescent="0.2">
      <c r="A509" s="20"/>
      <c r="B509" s="21"/>
      <c r="C509" s="21"/>
      <c r="D509" s="28" t="s">
        <v>198</v>
      </c>
    </row>
    <row r="510" spans="1:12" s="12" customFormat="1" x14ac:dyDescent="0.2">
      <c r="B510" s="3" t="s">
        <v>264</v>
      </c>
      <c r="C510" s="4"/>
      <c r="D510" s="16"/>
      <c r="E510" s="16"/>
      <c r="F510" s="16"/>
      <c r="G510" s="16"/>
      <c r="H510" s="16"/>
      <c r="I510" s="16"/>
      <c r="J510" s="16"/>
      <c r="K510" s="17"/>
      <c r="L510"/>
    </row>
    <row r="511" spans="1:12" s="12" customFormat="1" x14ac:dyDescent="0.2">
      <c r="D511" s="1" t="s">
        <v>263</v>
      </c>
      <c r="E511" s="1" t="s">
        <v>4</v>
      </c>
      <c r="F511" s="1"/>
      <c r="G511" s="1" t="s">
        <v>3</v>
      </c>
      <c r="H511" s="1"/>
      <c r="I511" s="1" t="s">
        <v>5</v>
      </c>
      <c r="J511" s="1">
        <v>164</v>
      </c>
      <c r="K511" s="8">
        <f t="shared" ref="K511:K560" si="56">J511*1.2</f>
        <v>196.79999999999998</v>
      </c>
      <c r="L511"/>
    </row>
    <row r="512" spans="1:12" x14ac:dyDescent="0.2">
      <c r="B512" s="3" t="s">
        <v>426</v>
      </c>
      <c r="C512" s="4"/>
      <c r="D512" s="4"/>
      <c r="E512" s="4"/>
      <c r="F512" s="4"/>
      <c r="G512" s="4"/>
      <c r="H512" s="4"/>
      <c r="I512" s="4"/>
      <c r="J512" s="4"/>
      <c r="K512" s="7"/>
    </row>
    <row r="513" spans="2:12" x14ac:dyDescent="0.2">
      <c r="D513" s="1" t="s">
        <v>116</v>
      </c>
      <c r="E513" s="1" t="s">
        <v>7</v>
      </c>
      <c r="F513" s="1" t="s">
        <v>19</v>
      </c>
      <c r="G513" s="1" t="s">
        <v>9</v>
      </c>
      <c r="I513" s="1" t="s">
        <v>5</v>
      </c>
      <c r="J513" s="1">
        <v>449</v>
      </c>
      <c r="K513" s="8">
        <f t="shared" si="56"/>
        <v>538.79999999999995</v>
      </c>
    </row>
    <row r="514" spans="2:12" x14ac:dyDescent="0.2">
      <c r="B514" s="3" t="s">
        <v>427</v>
      </c>
      <c r="C514" s="4"/>
      <c r="D514" s="4"/>
      <c r="E514" s="4"/>
      <c r="F514" s="4"/>
      <c r="G514" s="4"/>
      <c r="H514" s="4"/>
      <c r="I514" s="4"/>
      <c r="J514" s="4"/>
      <c r="K514" s="7"/>
    </row>
    <row r="515" spans="2:12" x14ac:dyDescent="0.2">
      <c r="D515" s="1" t="s">
        <v>133</v>
      </c>
      <c r="E515" s="1" t="s">
        <v>6</v>
      </c>
      <c r="F515" s="1" t="s">
        <v>19</v>
      </c>
      <c r="G515" s="1" t="s">
        <v>8</v>
      </c>
      <c r="I515" s="1" t="s">
        <v>5</v>
      </c>
      <c r="J515" s="1">
        <v>422</v>
      </c>
      <c r="K515" s="8">
        <f t="shared" si="56"/>
        <v>506.4</v>
      </c>
    </row>
    <row r="516" spans="2:12" s="12" customFormat="1" x14ac:dyDescent="0.2">
      <c r="B516" s="3" t="s">
        <v>265</v>
      </c>
      <c r="C516" s="4"/>
      <c r="D516" s="4"/>
      <c r="E516" s="4"/>
      <c r="F516" s="4"/>
      <c r="G516" s="4"/>
      <c r="H516" s="4"/>
      <c r="I516" s="4"/>
      <c r="J516" s="4"/>
      <c r="K516" s="7"/>
      <c r="L516"/>
    </row>
    <row r="517" spans="2:12" s="12" customFormat="1" x14ac:dyDescent="0.2">
      <c r="B517" s="1"/>
      <c r="C517" s="1"/>
      <c r="D517" s="1" t="s">
        <v>133</v>
      </c>
      <c r="E517" s="1" t="s">
        <v>6</v>
      </c>
      <c r="F517" s="1" t="s">
        <v>19</v>
      </c>
      <c r="G517" s="1" t="s">
        <v>8</v>
      </c>
      <c r="H517" s="1"/>
      <c r="I517" s="1" t="s">
        <v>5</v>
      </c>
      <c r="J517" s="1">
        <v>422</v>
      </c>
      <c r="K517" s="8">
        <f t="shared" si="56"/>
        <v>506.4</v>
      </c>
      <c r="L517"/>
    </row>
    <row r="518" spans="2:12" x14ac:dyDescent="0.2">
      <c r="B518" s="3" t="s">
        <v>172</v>
      </c>
      <c r="C518" s="4"/>
      <c r="D518" s="4"/>
      <c r="E518" s="4"/>
      <c r="F518" s="4"/>
      <c r="G518" s="4"/>
      <c r="H518" s="4"/>
      <c r="I518" s="4"/>
      <c r="J518" s="4"/>
      <c r="K518" s="7"/>
    </row>
    <row r="519" spans="2:12" x14ac:dyDescent="0.2">
      <c r="D519" s="1" t="s">
        <v>99</v>
      </c>
      <c r="E519" s="1" t="s">
        <v>6</v>
      </c>
      <c r="F519" s="1" t="s">
        <v>19</v>
      </c>
      <c r="G519" s="1" t="s">
        <v>8</v>
      </c>
      <c r="I519" s="1" t="s">
        <v>5</v>
      </c>
      <c r="J519" s="1">
        <v>422</v>
      </c>
      <c r="K519" s="8">
        <f t="shared" si="56"/>
        <v>506.4</v>
      </c>
    </row>
    <row r="520" spans="2:12" x14ac:dyDescent="0.2">
      <c r="B520" s="3" t="s">
        <v>428</v>
      </c>
      <c r="C520" s="4"/>
      <c r="D520" s="4"/>
      <c r="E520" s="4"/>
      <c r="F520" s="4"/>
      <c r="G520" s="4"/>
      <c r="H520" s="4"/>
      <c r="I520" s="4"/>
      <c r="J520" s="4"/>
      <c r="K520" s="7"/>
    </row>
    <row r="521" spans="2:12" x14ac:dyDescent="0.2">
      <c r="D521" s="1" t="s">
        <v>266</v>
      </c>
      <c r="E521" s="1" t="s">
        <v>7</v>
      </c>
      <c r="F521" s="1" t="s">
        <v>19</v>
      </c>
      <c r="G521" s="1" t="s">
        <v>10</v>
      </c>
      <c r="I521" s="1" t="s">
        <v>5</v>
      </c>
      <c r="J521" s="1">
        <v>313</v>
      </c>
      <c r="K521" s="8">
        <f t="shared" si="56"/>
        <v>375.59999999999997</v>
      </c>
    </row>
    <row r="522" spans="2:12" x14ac:dyDescent="0.2">
      <c r="B522" s="3" t="s">
        <v>173</v>
      </c>
      <c r="C522" s="4"/>
      <c r="D522" s="4"/>
      <c r="E522" s="4"/>
      <c r="F522" s="4"/>
      <c r="G522" s="4"/>
      <c r="H522" s="4"/>
      <c r="I522" s="4"/>
      <c r="J522" s="4"/>
      <c r="K522" s="7"/>
    </row>
    <row r="523" spans="2:12" x14ac:dyDescent="0.2">
      <c r="D523" s="1" t="s">
        <v>99</v>
      </c>
      <c r="E523" s="1" t="s">
        <v>6</v>
      </c>
      <c r="F523" s="1" t="s">
        <v>19</v>
      </c>
      <c r="G523" s="1" t="s">
        <v>8</v>
      </c>
      <c r="I523" s="1" t="s">
        <v>5</v>
      </c>
      <c r="J523" s="1">
        <v>422</v>
      </c>
      <c r="K523" s="8">
        <f t="shared" si="56"/>
        <v>506.4</v>
      </c>
    </row>
    <row r="524" spans="2:12" x14ac:dyDescent="0.2">
      <c r="B524" s="3" t="s">
        <v>269</v>
      </c>
      <c r="C524" s="4"/>
      <c r="D524" s="4"/>
      <c r="E524" s="4"/>
      <c r="F524" s="4"/>
      <c r="G524" s="4"/>
      <c r="H524" s="4"/>
      <c r="I524" s="4"/>
      <c r="J524" s="4"/>
      <c r="K524" s="7"/>
    </row>
    <row r="525" spans="2:12" x14ac:dyDescent="0.2">
      <c r="D525" s="1" t="s">
        <v>267</v>
      </c>
      <c r="E525" s="1" t="s">
        <v>217</v>
      </c>
      <c r="F525" s="1" t="s">
        <v>19</v>
      </c>
      <c r="G525" s="1" t="s">
        <v>268</v>
      </c>
      <c r="I525" s="1" t="s">
        <v>20</v>
      </c>
      <c r="J525" s="1">
        <v>1313</v>
      </c>
      <c r="K525" s="8">
        <f t="shared" si="56"/>
        <v>1575.6</v>
      </c>
    </row>
    <row r="526" spans="2:12" x14ac:dyDescent="0.2">
      <c r="B526" s="3" t="s">
        <v>429</v>
      </c>
      <c r="C526" s="4"/>
      <c r="D526" s="4"/>
      <c r="E526" s="4"/>
      <c r="F526" s="4"/>
      <c r="G526" s="4"/>
      <c r="H526" s="4"/>
      <c r="I526" s="4"/>
      <c r="J526" s="4"/>
      <c r="K526" s="7"/>
    </row>
    <row r="527" spans="2:12" x14ac:dyDescent="0.2">
      <c r="D527" s="1" t="s">
        <v>100</v>
      </c>
      <c r="E527" s="1" t="s">
        <v>7</v>
      </c>
      <c r="F527" s="1" t="s">
        <v>10</v>
      </c>
      <c r="G527" s="1" t="s">
        <v>9</v>
      </c>
      <c r="I527" s="1" t="s">
        <v>5</v>
      </c>
      <c r="J527" s="1">
        <v>313</v>
      </c>
      <c r="K527" s="8">
        <f t="shared" si="56"/>
        <v>375.59999999999997</v>
      </c>
    </row>
    <row r="528" spans="2:12" x14ac:dyDescent="0.2">
      <c r="B528" s="3" t="s">
        <v>430</v>
      </c>
      <c r="C528" s="4"/>
      <c r="D528" s="4"/>
      <c r="E528" s="4"/>
      <c r="F528" s="4"/>
      <c r="G528" s="4"/>
      <c r="H528" s="4"/>
      <c r="I528" s="4"/>
      <c r="J528" s="4"/>
      <c r="K528" s="7"/>
    </row>
    <row r="529" spans="2:11" x14ac:dyDescent="0.2">
      <c r="D529" s="1" t="s">
        <v>431</v>
      </c>
      <c r="E529" s="1" t="s">
        <v>432</v>
      </c>
      <c r="F529" s="1" t="s">
        <v>19</v>
      </c>
      <c r="G529" s="1" t="s">
        <v>433</v>
      </c>
      <c r="I529" s="1" t="s">
        <v>20</v>
      </c>
      <c r="J529" s="1">
        <v>776</v>
      </c>
      <c r="K529" s="8">
        <f t="shared" si="56"/>
        <v>931.19999999999993</v>
      </c>
    </row>
    <row r="530" spans="2:11" x14ac:dyDescent="0.2">
      <c r="B530" s="3" t="s">
        <v>434</v>
      </c>
      <c r="C530" s="4"/>
      <c r="D530" s="4"/>
      <c r="E530" s="4"/>
      <c r="F530" s="4"/>
      <c r="G530" s="4"/>
      <c r="H530" s="4"/>
      <c r="I530" s="4"/>
      <c r="J530" s="4"/>
      <c r="K530" s="7"/>
    </row>
    <row r="531" spans="2:11" x14ac:dyDescent="0.2">
      <c r="D531" s="1" t="s">
        <v>209</v>
      </c>
      <c r="E531" s="1" t="s">
        <v>201</v>
      </c>
      <c r="F531" s="1" t="s">
        <v>10</v>
      </c>
      <c r="G531" s="1" t="s">
        <v>202</v>
      </c>
      <c r="I531" s="1" t="s">
        <v>20</v>
      </c>
      <c r="J531" s="1">
        <v>543</v>
      </c>
      <c r="K531" s="8">
        <f t="shared" si="56"/>
        <v>651.6</v>
      </c>
    </row>
    <row r="532" spans="2:11" x14ac:dyDescent="0.2">
      <c r="B532" s="3" t="s">
        <v>271</v>
      </c>
      <c r="C532" s="4"/>
      <c r="D532" s="4"/>
      <c r="E532" s="4"/>
      <c r="F532" s="4"/>
      <c r="G532" s="4"/>
      <c r="H532" s="4"/>
      <c r="I532" s="4"/>
      <c r="J532" s="4"/>
      <c r="K532" s="7"/>
    </row>
    <row r="533" spans="2:11" x14ac:dyDescent="0.2">
      <c r="D533" s="1" t="s">
        <v>101</v>
      </c>
      <c r="E533" s="1" t="s">
        <v>7</v>
      </c>
      <c r="F533" s="1" t="s">
        <v>19</v>
      </c>
      <c r="G533" s="1" t="s">
        <v>9</v>
      </c>
      <c r="I533" s="1" t="s">
        <v>20</v>
      </c>
      <c r="J533" s="1">
        <v>790</v>
      </c>
      <c r="K533" s="8">
        <f t="shared" si="56"/>
        <v>948</v>
      </c>
    </row>
    <row r="534" spans="2:11" x14ac:dyDescent="0.2">
      <c r="D534" s="1" t="s">
        <v>435</v>
      </c>
      <c r="E534" s="1" t="s">
        <v>128</v>
      </c>
      <c r="F534" s="1" t="s">
        <v>4</v>
      </c>
      <c r="G534" s="1" t="s">
        <v>125</v>
      </c>
      <c r="I534" s="1" t="s">
        <v>5</v>
      </c>
      <c r="J534" s="1">
        <v>81</v>
      </c>
      <c r="K534" s="8">
        <f t="shared" si="56"/>
        <v>97.2</v>
      </c>
    </row>
    <row r="535" spans="2:11" x14ac:dyDescent="0.2">
      <c r="B535" s="3" t="s">
        <v>436</v>
      </c>
      <c r="C535" s="4"/>
      <c r="D535" s="4"/>
      <c r="E535" s="4"/>
      <c r="F535" s="4"/>
      <c r="G535" s="4"/>
      <c r="H535" s="4"/>
      <c r="I535" s="4"/>
      <c r="J535" s="4"/>
      <c r="K535" s="7"/>
    </row>
    <row r="536" spans="2:11" x14ac:dyDescent="0.2">
      <c r="D536" s="1" t="s">
        <v>121</v>
      </c>
      <c r="E536" s="1" t="s">
        <v>6</v>
      </c>
      <c r="F536" s="1" t="s">
        <v>19</v>
      </c>
      <c r="G536" s="1" t="s">
        <v>8</v>
      </c>
      <c r="I536" s="1" t="s">
        <v>20</v>
      </c>
      <c r="J536" s="1">
        <v>1125</v>
      </c>
      <c r="K536" s="8">
        <f t="shared" si="56"/>
        <v>1350</v>
      </c>
    </row>
    <row r="537" spans="2:11" x14ac:dyDescent="0.2">
      <c r="D537" s="1" t="s">
        <v>270</v>
      </c>
      <c r="E537" s="1" t="s">
        <v>6</v>
      </c>
      <c r="F537" s="1" t="s">
        <v>150</v>
      </c>
      <c r="G537" s="1" t="s">
        <v>8</v>
      </c>
      <c r="I537" s="1" t="s">
        <v>5</v>
      </c>
      <c r="J537" s="1">
        <v>540</v>
      </c>
      <c r="K537" s="8">
        <f t="shared" si="56"/>
        <v>648</v>
      </c>
    </row>
    <row r="538" spans="2:11" x14ac:dyDescent="0.2">
      <c r="D538" s="1" t="s">
        <v>122</v>
      </c>
      <c r="E538" s="1" t="s">
        <v>7</v>
      </c>
      <c r="F538" s="1" t="s">
        <v>19</v>
      </c>
      <c r="G538" s="1" t="s">
        <v>9</v>
      </c>
      <c r="I538" s="1" t="s">
        <v>20</v>
      </c>
      <c r="J538" s="1">
        <v>1180</v>
      </c>
      <c r="K538" s="8">
        <f t="shared" si="56"/>
        <v>1416</v>
      </c>
    </row>
    <row r="539" spans="2:11" x14ac:dyDescent="0.2">
      <c r="D539" s="1" t="s">
        <v>437</v>
      </c>
      <c r="E539" s="1" t="s">
        <v>7</v>
      </c>
      <c r="F539" s="1" t="s">
        <v>150</v>
      </c>
      <c r="G539" s="1" t="s">
        <v>9</v>
      </c>
      <c r="I539" s="1" t="s">
        <v>5</v>
      </c>
      <c r="J539" s="1">
        <v>568</v>
      </c>
      <c r="K539" s="8">
        <f t="shared" si="56"/>
        <v>681.6</v>
      </c>
    </row>
    <row r="540" spans="2:11" x14ac:dyDescent="0.2">
      <c r="D540" s="1" t="s">
        <v>124</v>
      </c>
      <c r="E540" s="1" t="s">
        <v>4</v>
      </c>
      <c r="F540" s="1" t="s">
        <v>128</v>
      </c>
      <c r="G540" s="1" t="s">
        <v>125</v>
      </c>
      <c r="I540" s="1" t="s">
        <v>5</v>
      </c>
      <c r="J540" s="1">
        <v>81</v>
      </c>
      <c r="K540" s="8">
        <f t="shared" si="56"/>
        <v>97.2</v>
      </c>
    </row>
    <row r="541" spans="2:11" x14ac:dyDescent="0.2">
      <c r="B541" s="3" t="s">
        <v>438</v>
      </c>
      <c r="C541" s="4"/>
      <c r="D541" s="4"/>
      <c r="E541" s="4"/>
      <c r="F541" s="4"/>
      <c r="G541" s="4"/>
      <c r="H541" s="4"/>
      <c r="I541" s="4"/>
      <c r="J541" s="4"/>
      <c r="K541" s="7"/>
    </row>
    <row r="542" spans="2:11" x14ac:dyDescent="0.2">
      <c r="D542" s="1" t="s">
        <v>212</v>
      </c>
      <c r="E542" s="1" t="s">
        <v>6</v>
      </c>
      <c r="F542" s="1" t="s">
        <v>19</v>
      </c>
      <c r="G542" s="1" t="s">
        <v>8</v>
      </c>
      <c r="I542" s="1" t="s">
        <v>20</v>
      </c>
      <c r="J542" s="1">
        <v>1125</v>
      </c>
      <c r="K542" s="8">
        <f t="shared" si="56"/>
        <v>1350</v>
      </c>
    </row>
    <row r="543" spans="2:11" x14ac:dyDescent="0.2">
      <c r="D543" s="1" t="s">
        <v>213</v>
      </c>
      <c r="E543" s="1" t="s">
        <v>7</v>
      </c>
      <c r="F543" s="1" t="s">
        <v>19</v>
      </c>
      <c r="G543" s="1" t="s">
        <v>9</v>
      </c>
      <c r="I543" s="1" t="s">
        <v>20</v>
      </c>
      <c r="J543" s="1">
        <v>1180</v>
      </c>
      <c r="K543" s="8">
        <f t="shared" si="56"/>
        <v>1416</v>
      </c>
    </row>
    <row r="544" spans="2:11" x14ac:dyDescent="0.2">
      <c r="D544" s="1" t="s">
        <v>124</v>
      </c>
      <c r="E544" s="1" t="s">
        <v>4</v>
      </c>
      <c r="F544" s="1" t="s">
        <v>128</v>
      </c>
      <c r="G544" s="1" t="s">
        <v>125</v>
      </c>
      <c r="I544" s="1" t="s">
        <v>5</v>
      </c>
      <c r="J544" s="1">
        <v>81</v>
      </c>
      <c r="K544" s="8">
        <f t="shared" si="56"/>
        <v>97.2</v>
      </c>
    </row>
    <row r="545" spans="2:11" x14ac:dyDescent="0.2">
      <c r="B545" s="3" t="s">
        <v>174</v>
      </c>
      <c r="C545" s="4"/>
      <c r="D545" s="4"/>
      <c r="E545" s="4"/>
      <c r="F545" s="4"/>
      <c r="G545" s="4"/>
      <c r="H545" s="4"/>
      <c r="I545" s="4"/>
      <c r="J545" s="4"/>
      <c r="K545" s="7"/>
    </row>
    <row r="546" spans="2:11" x14ac:dyDescent="0.2">
      <c r="D546" s="1" t="s">
        <v>102</v>
      </c>
      <c r="E546" s="1" t="s">
        <v>6</v>
      </c>
      <c r="F546" s="1" t="s">
        <v>19</v>
      </c>
      <c r="G546" s="1" t="s">
        <v>8</v>
      </c>
      <c r="I546" s="1" t="s">
        <v>20</v>
      </c>
      <c r="J546" s="1">
        <v>763</v>
      </c>
      <c r="K546" s="8">
        <f t="shared" si="56"/>
        <v>915.6</v>
      </c>
    </row>
    <row r="547" spans="2:11" x14ac:dyDescent="0.2">
      <c r="D547" s="1" t="s">
        <v>103</v>
      </c>
      <c r="E547" s="1" t="s">
        <v>7</v>
      </c>
      <c r="F547" s="1" t="s">
        <v>19</v>
      </c>
      <c r="G547" s="1" t="s">
        <v>9</v>
      </c>
      <c r="I547" s="1" t="s">
        <v>20</v>
      </c>
      <c r="J547" s="1">
        <v>790</v>
      </c>
      <c r="K547" s="8">
        <f t="shared" si="56"/>
        <v>948</v>
      </c>
    </row>
    <row r="548" spans="2:11" x14ac:dyDescent="0.2">
      <c r="D548" s="1" t="s">
        <v>124</v>
      </c>
      <c r="E548" s="1" t="s">
        <v>4</v>
      </c>
      <c r="F548" s="1" t="s">
        <v>128</v>
      </c>
      <c r="G548" s="1" t="s">
        <v>125</v>
      </c>
      <c r="I548" s="1" t="s">
        <v>5</v>
      </c>
      <c r="J548" s="1">
        <v>81</v>
      </c>
      <c r="K548" s="8">
        <f t="shared" si="56"/>
        <v>97.2</v>
      </c>
    </row>
    <row r="549" spans="2:11" x14ac:dyDescent="0.2">
      <c r="B549" s="3" t="s">
        <v>439</v>
      </c>
      <c r="C549" s="4"/>
      <c r="D549" s="4"/>
      <c r="E549" s="4"/>
      <c r="F549" s="4"/>
      <c r="G549" s="4"/>
      <c r="H549" s="4"/>
      <c r="I549" s="4"/>
      <c r="J549" s="4"/>
      <c r="K549" s="7"/>
    </row>
    <row r="550" spans="2:11" x14ac:dyDescent="0.2">
      <c r="D550" s="1" t="s">
        <v>175</v>
      </c>
      <c r="E550" s="1" t="s">
        <v>6</v>
      </c>
      <c r="F550" s="1" t="s">
        <v>19</v>
      </c>
      <c r="G550" s="1" t="s">
        <v>8</v>
      </c>
      <c r="I550" s="1" t="s">
        <v>20</v>
      </c>
      <c r="J550" s="1">
        <v>1125</v>
      </c>
      <c r="K550" s="8">
        <f t="shared" si="56"/>
        <v>1350</v>
      </c>
    </row>
    <row r="551" spans="2:11" x14ac:dyDescent="0.2">
      <c r="D551" s="1" t="s">
        <v>176</v>
      </c>
      <c r="E551" s="1" t="s">
        <v>7</v>
      </c>
      <c r="F551" s="1" t="s">
        <v>19</v>
      </c>
      <c r="G551" s="1" t="s">
        <v>9</v>
      </c>
      <c r="I551" s="1" t="s">
        <v>20</v>
      </c>
      <c r="J551" s="1">
        <v>1180</v>
      </c>
      <c r="K551" s="8">
        <f t="shared" si="56"/>
        <v>1416</v>
      </c>
    </row>
    <row r="552" spans="2:11" x14ac:dyDescent="0.2">
      <c r="B552" s="3" t="s">
        <v>104</v>
      </c>
      <c r="C552" s="4"/>
      <c r="D552" s="4"/>
      <c r="E552" s="4"/>
      <c r="F552" s="4"/>
      <c r="G552" s="4"/>
      <c r="H552" s="4"/>
      <c r="I552" s="4"/>
      <c r="J552" s="4"/>
      <c r="K552" s="7"/>
    </row>
    <row r="553" spans="2:11" x14ac:dyDescent="0.2">
      <c r="D553" s="1" t="s">
        <v>105</v>
      </c>
      <c r="E553" s="1" t="s">
        <v>6</v>
      </c>
      <c r="F553" s="1" t="s">
        <v>19</v>
      </c>
      <c r="G553" s="1" t="s">
        <v>8</v>
      </c>
      <c r="I553" s="1" t="s">
        <v>20</v>
      </c>
      <c r="J553" s="1">
        <v>763</v>
      </c>
      <c r="K553" s="8">
        <f t="shared" si="56"/>
        <v>915.6</v>
      </c>
    </row>
    <row r="554" spans="2:11" x14ac:dyDescent="0.2">
      <c r="D554" s="1" t="s">
        <v>106</v>
      </c>
      <c r="E554" s="1" t="s">
        <v>7</v>
      </c>
      <c r="F554" s="1" t="s">
        <v>19</v>
      </c>
      <c r="G554" s="1" t="s">
        <v>9</v>
      </c>
      <c r="I554" s="1" t="s">
        <v>20</v>
      </c>
      <c r="J554" s="1">
        <v>790</v>
      </c>
      <c r="K554" s="8">
        <f t="shared" si="56"/>
        <v>948</v>
      </c>
    </row>
    <row r="555" spans="2:11" x14ac:dyDescent="0.2">
      <c r="D555" s="1" t="s">
        <v>124</v>
      </c>
      <c r="E555" s="1" t="s">
        <v>4</v>
      </c>
      <c r="F555" s="1" t="s">
        <v>128</v>
      </c>
      <c r="G555" s="1" t="s">
        <v>125</v>
      </c>
      <c r="I555" s="1" t="s">
        <v>5</v>
      </c>
      <c r="J555" s="1">
        <v>81</v>
      </c>
      <c r="K555" s="8">
        <f t="shared" si="56"/>
        <v>97.2</v>
      </c>
    </row>
    <row r="556" spans="2:11" x14ac:dyDescent="0.2">
      <c r="B556" s="3" t="s">
        <v>440</v>
      </c>
      <c r="C556" s="4"/>
      <c r="D556" s="4"/>
      <c r="E556" s="4"/>
      <c r="F556" s="4"/>
      <c r="G556" s="4"/>
      <c r="H556" s="4"/>
      <c r="I556" s="4"/>
      <c r="J556" s="4"/>
      <c r="K556" s="7"/>
    </row>
    <row r="557" spans="2:11" x14ac:dyDescent="0.2">
      <c r="D557" s="1" t="s">
        <v>129</v>
      </c>
      <c r="E557" s="1" t="s">
        <v>6</v>
      </c>
      <c r="F557" s="1" t="s">
        <v>19</v>
      </c>
      <c r="G557" s="1" t="s">
        <v>8</v>
      </c>
      <c r="I557" s="1" t="s">
        <v>20</v>
      </c>
      <c r="J557" s="1">
        <v>1125</v>
      </c>
      <c r="K557" s="8">
        <f t="shared" si="56"/>
        <v>1350</v>
      </c>
    </row>
    <row r="558" spans="2:11" x14ac:dyDescent="0.2">
      <c r="D558" s="1" t="s">
        <v>130</v>
      </c>
      <c r="E558" s="1" t="s">
        <v>7</v>
      </c>
      <c r="F558" s="1" t="s">
        <v>19</v>
      </c>
      <c r="G558" s="1" t="s">
        <v>9</v>
      </c>
      <c r="I558" s="1" t="s">
        <v>20</v>
      </c>
      <c r="J558" s="1">
        <v>1180</v>
      </c>
      <c r="K558" s="8">
        <f t="shared" si="56"/>
        <v>1416</v>
      </c>
    </row>
    <row r="559" spans="2:11" x14ac:dyDescent="0.2">
      <c r="B559" s="3" t="s">
        <v>272</v>
      </c>
      <c r="C559" s="4"/>
      <c r="D559" s="4"/>
      <c r="E559" s="4"/>
      <c r="F559" s="4"/>
      <c r="G559" s="4"/>
      <c r="H559" s="4"/>
      <c r="I559" s="4"/>
      <c r="J559" s="4"/>
      <c r="K559" s="7"/>
    </row>
    <row r="560" spans="2:11" x14ac:dyDescent="0.2">
      <c r="D560" s="1" t="s">
        <v>107</v>
      </c>
      <c r="E560" s="1" t="s">
        <v>6</v>
      </c>
      <c r="F560" s="1" t="s">
        <v>19</v>
      </c>
      <c r="G560" s="1" t="s">
        <v>8</v>
      </c>
      <c r="I560" s="1" t="s">
        <v>20</v>
      </c>
      <c r="J560" s="1">
        <v>965</v>
      </c>
      <c r="K560" s="8">
        <f t="shared" si="56"/>
        <v>1158</v>
      </c>
    </row>
    <row r="561" spans="1:11" x14ac:dyDescent="0.2">
      <c r="D561" s="1" t="s">
        <v>108</v>
      </c>
      <c r="E561" s="1" t="s">
        <v>7</v>
      </c>
      <c r="F561" s="1" t="s">
        <v>19</v>
      </c>
      <c r="G561" s="1" t="s">
        <v>9</v>
      </c>
      <c r="I561" s="1" t="s">
        <v>20</v>
      </c>
      <c r="J561" s="1">
        <v>982</v>
      </c>
      <c r="K561" s="8">
        <f>J561*1.2</f>
        <v>1178.3999999999999</v>
      </c>
    </row>
    <row r="562" spans="1:11" x14ac:dyDescent="0.2">
      <c r="D562" s="1" t="s">
        <v>124</v>
      </c>
      <c r="E562" s="1" t="s">
        <v>128</v>
      </c>
      <c r="F562" s="1" t="s">
        <v>4</v>
      </c>
      <c r="G562" s="1" t="s">
        <v>125</v>
      </c>
      <c r="I562" s="1" t="s">
        <v>5</v>
      </c>
      <c r="J562" s="1">
        <v>81</v>
      </c>
      <c r="K562" s="8">
        <f>J562*1.2</f>
        <v>97.2</v>
      </c>
    </row>
    <row r="563" spans="1:11" x14ac:dyDescent="0.2">
      <c r="D563" s="31"/>
    </row>
    <row r="564" spans="1:11" ht="17" x14ac:dyDescent="0.25">
      <c r="B564" s="19" t="s">
        <v>190</v>
      </c>
      <c r="K564" s="8" t="s">
        <v>187</v>
      </c>
    </row>
    <row r="565" spans="1:11" x14ac:dyDescent="0.2">
      <c r="A565" s="13" t="s">
        <v>447</v>
      </c>
      <c r="B565" s="14"/>
      <c r="C565" s="14"/>
      <c r="D565" s="14"/>
      <c r="E565" s="14"/>
      <c r="F565" s="14"/>
      <c r="G565" s="14"/>
      <c r="H565" s="14"/>
      <c r="I565" s="14"/>
      <c r="J565" s="14"/>
      <c r="K565" s="14"/>
    </row>
    <row r="566" spans="1:11" x14ac:dyDescent="0.2">
      <c r="B566" s="1" t="s">
        <v>0</v>
      </c>
      <c r="D566" s="1" t="s">
        <v>113</v>
      </c>
      <c r="E566" s="1" t="s">
        <v>1</v>
      </c>
      <c r="F566" s="1" t="s">
        <v>115</v>
      </c>
      <c r="G566" s="1" t="s">
        <v>114</v>
      </c>
      <c r="I566" s="1" t="s">
        <v>16</v>
      </c>
      <c r="K566" s="6" t="s">
        <v>188</v>
      </c>
    </row>
    <row r="567" spans="1:11" x14ac:dyDescent="0.2">
      <c r="B567" s="3" t="s">
        <v>446</v>
      </c>
      <c r="C567" s="4"/>
      <c r="D567" s="4"/>
      <c r="E567" s="4"/>
      <c r="F567" s="4"/>
      <c r="G567" s="4"/>
      <c r="H567" s="4"/>
      <c r="I567" s="4"/>
      <c r="J567" s="4"/>
      <c r="K567" s="7"/>
    </row>
    <row r="568" spans="1:11" x14ac:dyDescent="0.2">
      <c r="D568" s="1" t="s">
        <v>134</v>
      </c>
      <c r="E568" s="1" t="s">
        <v>6</v>
      </c>
      <c r="F568" s="1" t="s">
        <v>19</v>
      </c>
      <c r="G568" s="1" t="s">
        <v>8</v>
      </c>
      <c r="I568" s="1" t="s">
        <v>20</v>
      </c>
      <c r="J568" s="1">
        <v>1350</v>
      </c>
      <c r="K568" s="8">
        <f t="shared" ref="K568:K578" si="57">J568*1.2</f>
        <v>1620</v>
      </c>
    </row>
    <row r="569" spans="1:11" x14ac:dyDescent="0.2">
      <c r="D569" s="1" t="s">
        <v>273</v>
      </c>
      <c r="E569" s="1" t="s">
        <v>6</v>
      </c>
      <c r="F569" s="1" t="s">
        <v>150</v>
      </c>
      <c r="G569" s="1" t="s">
        <v>8</v>
      </c>
      <c r="I569" s="1" t="s">
        <v>5</v>
      </c>
      <c r="J569" s="1">
        <v>642</v>
      </c>
      <c r="K569" s="8">
        <f t="shared" si="57"/>
        <v>770.4</v>
      </c>
    </row>
    <row r="570" spans="1:11" x14ac:dyDescent="0.2">
      <c r="D570" s="1" t="s">
        <v>135</v>
      </c>
      <c r="E570" s="1" t="s">
        <v>7</v>
      </c>
      <c r="F570" s="1" t="s">
        <v>19</v>
      </c>
      <c r="G570" s="1" t="s">
        <v>9</v>
      </c>
      <c r="I570" s="1" t="s">
        <v>20</v>
      </c>
      <c r="J570" s="1">
        <v>1399</v>
      </c>
      <c r="K570" s="8">
        <f t="shared" si="57"/>
        <v>1678.8</v>
      </c>
    </row>
    <row r="571" spans="1:11" x14ac:dyDescent="0.2">
      <c r="D571" s="1" t="s">
        <v>441</v>
      </c>
      <c r="E571" s="1" t="s">
        <v>6</v>
      </c>
      <c r="F571" s="1" t="s">
        <v>150</v>
      </c>
      <c r="G571" s="1" t="s">
        <v>9</v>
      </c>
      <c r="I571" s="1" t="s">
        <v>5</v>
      </c>
      <c r="J571" s="1">
        <v>672</v>
      </c>
      <c r="K571" s="8">
        <f t="shared" si="57"/>
        <v>806.4</v>
      </c>
    </row>
    <row r="572" spans="1:11" x14ac:dyDescent="0.2">
      <c r="D572" s="1" t="s">
        <v>442</v>
      </c>
      <c r="E572" s="1" t="s">
        <v>128</v>
      </c>
      <c r="F572" s="1" t="s">
        <v>4</v>
      </c>
      <c r="G572" s="1" t="s">
        <v>125</v>
      </c>
      <c r="I572" s="1" t="s">
        <v>5</v>
      </c>
      <c r="J572" s="1">
        <v>98</v>
      </c>
      <c r="K572" s="8">
        <f t="shared" si="57"/>
        <v>117.6</v>
      </c>
    </row>
    <row r="573" spans="1:11" x14ac:dyDescent="0.2">
      <c r="B573" s="3" t="s">
        <v>459</v>
      </c>
      <c r="C573" s="4"/>
      <c r="D573" s="4"/>
      <c r="E573" s="4"/>
      <c r="F573" s="4"/>
      <c r="G573" s="4"/>
      <c r="H573" s="4"/>
      <c r="I573" s="4"/>
      <c r="J573" s="4"/>
      <c r="K573" s="7"/>
    </row>
    <row r="574" spans="1:11" x14ac:dyDescent="0.2">
      <c r="D574" s="1" t="s">
        <v>457</v>
      </c>
      <c r="E574" s="1" t="s">
        <v>6</v>
      </c>
      <c r="F574" s="1" t="s">
        <v>19</v>
      </c>
      <c r="G574" s="1" t="s">
        <v>8</v>
      </c>
      <c r="I574" s="1" t="s">
        <v>5</v>
      </c>
      <c r="J574" s="32">
        <f>K574/1.2</f>
        <v>755</v>
      </c>
      <c r="K574" s="8">
        <v>906</v>
      </c>
    </row>
    <row r="575" spans="1:11" x14ac:dyDescent="0.2">
      <c r="D575" s="1" t="s">
        <v>458</v>
      </c>
      <c r="E575" s="1" t="s">
        <v>7</v>
      </c>
      <c r="F575" s="1" t="s">
        <v>19</v>
      </c>
      <c r="G575" s="1" t="s">
        <v>9</v>
      </c>
      <c r="I575" s="1" t="s">
        <v>5</v>
      </c>
      <c r="J575" s="32">
        <f>K575/1.2</f>
        <v>690</v>
      </c>
      <c r="K575" s="8">
        <v>828</v>
      </c>
    </row>
    <row r="576" spans="1:11" x14ac:dyDescent="0.2">
      <c r="B576" s="3" t="s">
        <v>177</v>
      </c>
      <c r="C576" s="4"/>
      <c r="D576" s="4"/>
      <c r="E576" s="4"/>
      <c r="F576" s="4"/>
      <c r="G576" s="4"/>
      <c r="H576" s="4"/>
      <c r="I576" s="4"/>
      <c r="J576" s="4"/>
      <c r="K576" s="11"/>
    </row>
    <row r="577" spans="2:12" x14ac:dyDescent="0.2">
      <c r="D577" s="1" t="s">
        <v>109</v>
      </c>
      <c r="E577" s="1" t="s">
        <v>6</v>
      </c>
      <c r="F577" s="1" t="s">
        <v>19</v>
      </c>
      <c r="G577" s="1" t="s">
        <v>8</v>
      </c>
      <c r="I577" s="1" t="s">
        <v>20</v>
      </c>
      <c r="J577" s="1">
        <v>1025</v>
      </c>
      <c r="K577" s="8">
        <f t="shared" si="57"/>
        <v>1230</v>
      </c>
    </row>
    <row r="578" spans="2:12" x14ac:dyDescent="0.2">
      <c r="D578" s="1" t="s">
        <v>110</v>
      </c>
      <c r="E578" s="1" t="s">
        <v>7</v>
      </c>
      <c r="F578" s="1" t="s">
        <v>19</v>
      </c>
      <c r="G578" s="1" t="s">
        <v>9</v>
      </c>
      <c r="I578" s="1" t="s">
        <v>20</v>
      </c>
      <c r="J578" s="1">
        <v>1069</v>
      </c>
      <c r="K578" s="8">
        <f t="shared" si="57"/>
        <v>1282.8</v>
      </c>
    </row>
    <row r="579" spans="2:12" x14ac:dyDescent="0.2">
      <c r="D579" s="1" t="s">
        <v>124</v>
      </c>
      <c r="E579" s="1" t="s">
        <v>6</v>
      </c>
      <c r="F579" s="1" t="s">
        <v>4</v>
      </c>
      <c r="G579" s="1" t="s">
        <v>125</v>
      </c>
      <c r="I579" s="1" t="s">
        <v>5</v>
      </c>
      <c r="J579" s="1">
        <v>81</v>
      </c>
      <c r="K579" s="8">
        <f>J579*1.2</f>
        <v>97.2</v>
      </c>
    </row>
    <row r="580" spans="2:12" x14ac:dyDescent="0.2">
      <c r="B580" s="3" t="s">
        <v>445</v>
      </c>
      <c r="C580" s="4"/>
      <c r="D580" s="4"/>
      <c r="E580" s="4"/>
      <c r="F580" s="4"/>
      <c r="G580" s="4"/>
      <c r="H580" s="4"/>
      <c r="I580" s="4"/>
      <c r="J580" s="4"/>
      <c r="K580" s="7"/>
    </row>
    <row r="581" spans="2:12" x14ac:dyDescent="0.2">
      <c r="D581" s="1" t="s">
        <v>274</v>
      </c>
      <c r="E581" s="1" t="s">
        <v>6</v>
      </c>
      <c r="F581" s="1" t="s">
        <v>19</v>
      </c>
      <c r="G581" s="1" t="s">
        <v>8</v>
      </c>
      <c r="I581" s="1" t="s">
        <v>20</v>
      </c>
      <c r="J581" s="1">
        <v>1350</v>
      </c>
      <c r="K581" s="8">
        <f t="shared" ref="K581:K582" si="58">J581*1.2</f>
        <v>1620</v>
      </c>
    </row>
    <row r="582" spans="2:12" x14ac:dyDescent="0.2">
      <c r="D582" s="1" t="s">
        <v>275</v>
      </c>
      <c r="E582" s="1" t="s">
        <v>7</v>
      </c>
      <c r="F582" s="1" t="s">
        <v>19</v>
      </c>
      <c r="G582" s="1" t="s">
        <v>9</v>
      </c>
      <c r="I582" s="1" t="s">
        <v>20</v>
      </c>
      <c r="J582" s="1">
        <v>1399</v>
      </c>
      <c r="K582" s="8">
        <f t="shared" si="58"/>
        <v>1678.8</v>
      </c>
    </row>
    <row r="583" spans="2:12" x14ac:dyDescent="0.2">
      <c r="B583" s="3" t="s">
        <v>111</v>
      </c>
      <c r="C583" s="4"/>
      <c r="D583" s="4"/>
      <c r="E583" s="4"/>
      <c r="F583" s="4"/>
      <c r="G583" s="4"/>
      <c r="H583" s="4"/>
      <c r="I583" s="4"/>
      <c r="J583" s="4"/>
      <c r="K583" s="7"/>
    </row>
    <row r="584" spans="2:12" x14ac:dyDescent="0.2">
      <c r="D584" s="1" t="s">
        <v>107</v>
      </c>
      <c r="E584" s="1" t="s">
        <v>6</v>
      </c>
      <c r="F584" s="1" t="s">
        <v>19</v>
      </c>
      <c r="G584" s="1" t="s">
        <v>8</v>
      </c>
      <c r="I584" s="1" t="s">
        <v>20</v>
      </c>
      <c r="J584" s="1">
        <v>965</v>
      </c>
      <c r="K584" s="8">
        <f t="shared" ref="K584" si="59">J584*1.2</f>
        <v>1158</v>
      </c>
    </row>
    <row r="585" spans="2:12" x14ac:dyDescent="0.2">
      <c r="D585" s="1" t="s">
        <v>108</v>
      </c>
      <c r="E585" s="1" t="s">
        <v>7</v>
      </c>
      <c r="F585" s="1" t="s">
        <v>19</v>
      </c>
      <c r="G585" s="1" t="s">
        <v>9</v>
      </c>
      <c r="I585" s="1" t="s">
        <v>20</v>
      </c>
      <c r="J585" s="1">
        <v>982</v>
      </c>
      <c r="K585" s="8">
        <f>J585*1.2</f>
        <v>1178.3999999999999</v>
      </c>
    </row>
    <row r="586" spans="2:12" x14ac:dyDescent="0.2">
      <c r="D586" s="1" t="s">
        <v>124</v>
      </c>
      <c r="E586" s="1" t="s">
        <v>128</v>
      </c>
      <c r="F586" s="1" t="s">
        <v>4</v>
      </c>
      <c r="G586" s="1" t="s">
        <v>125</v>
      </c>
      <c r="I586" s="1" t="s">
        <v>5</v>
      </c>
      <c r="J586" s="1">
        <v>81</v>
      </c>
      <c r="K586" s="8">
        <f>J586*1.2</f>
        <v>97.2</v>
      </c>
    </row>
    <row r="587" spans="2:12" s="12" customFormat="1" x14ac:dyDescent="0.2">
      <c r="B587" s="3" t="s">
        <v>444</v>
      </c>
      <c r="C587" s="4"/>
      <c r="D587" s="4"/>
      <c r="E587" s="4"/>
      <c r="F587" s="4"/>
      <c r="G587" s="4"/>
      <c r="H587" s="4"/>
      <c r="I587" s="4"/>
      <c r="J587" s="4"/>
      <c r="K587" s="7"/>
      <c r="L587"/>
    </row>
    <row r="588" spans="2:12" s="12" customFormat="1" x14ac:dyDescent="0.2">
      <c r="B588" s="1"/>
      <c r="C588" s="1"/>
      <c r="D588" s="1" t="s">
        <v>178</v>
      </c>
      <c r="E588" s="1" t="s">
        <v>6</v>
      </c>
      <c r="F588" s="1" t="s">
        <v>19</v>
      </c>
      <c r="G588" s="1" t="s">
        <v>8</v>
      </c>
      <c r="H588" s="1"/>
      <c r="I588" s="1" t="s">
        <v>20</v>
      </c>
      <c r="J588" s="1">
        <v>1350</v>
      </c>
      <c r="K588" s="8">
        <f t="shared" ref="K588:K589" si="60">J588*1.2</f>
        <v>1620</v>
      </c>
      <c r="L588"/>
    </row>
    <row r="589" spans="2:12" s="12" customFormat="1" x14ac:dyDescent="0.2">
      <c r="B589" s="1"/>
      <c r="C589" s="1"/>
      <c r="D589" s="1" t="s">
        <v>179</v>
      </c>
      <c r="E589" s="1" t="s">
        <v>7</v>
      </c>
      <c r="F589" s="1" t="s">
        <v>19</v>
      </c>
      <c r="G589" s="1" t="s">
        <v>9</v>
      </c>
      <c r="H589" s="1"/>
      <c r="I589" s="1" t="s">
        <v>20</v>
      </c>
      <c r="J589" s="1">
        <v>1399</v>
      </c>
      <c r="K589" s="8">
        <f t="shared" si="60"/>
        <v>1678.8</v>
      </c>
      <c r="L589"/>
    </row>
    <row r="590" spans="2:12" s="12" customFormat="1" x14ac:dyDescent="0.2">
      <c r="B590" s="1"/>
      <c r="C590" s="1"/>
      <c r="D590" s="1" t="s">
        <v>442</v>
      </c>
      <c r="E590" s="1" t="s">
        <v>128</v>
      </c>
      <c r="F590" s="1" t="s">
        <v>4</v>
      </c>
      <c r="G590" s="1" t="s">
        <v>125</v>
      </c>
      <c r="H590" s="1"/>
      <c r="I590" s="1" t="s">
        <v>5</v>
      </c>
      <c r="J590" s="1">
        <v>98</v>
      </c>
      <c r="K590" s="8">
        <f t="shared" ref="K590" si="61">J590*1.2</f>
        <v>117.6</v>
      </c>
      <c r="L590"/>
    </row>
    <row r="591" spans="2:12" x14ac:dyDescent="0.2">
      <c r="B591" s="3" t="s">
        <v>443</v>
      </c>
      <c r="C591" s="4"/>
      <c r="D591" s="4"/>
      <c r="E591" s="4"/>
      <c r="F591" s="4"/>
      <c r="G591" s="4"/>
      <c r="H591" s="4"/>
      <c r="I591" s="4"/>
      <c r="J591" s="4"/>
      <c r="K591" s="7"/>
    </row>
    <row r="592" spans="2:12" x14ac:dyDescent="0.2">
      <c r="D592" s="1" t="s">
        <v>112</v>
      </c>
      <c r="E592" s="1" t="s">
        <v>6</v>
      </c>
      <c r="F592" s="1" t="s">
        <v>10</v>
      </c>
      <c r="G592" s="1" t="s">
        <v>8</v>
      </c>
      <c r="I592" s="1" t="s">
        <v>5</v>
      </c>
      <c r="J592" s="1">
        <v>388</v>
      </c>
      <c r="K592" s="8">
        <f t="shared" ref="K592" si="62">J592*1.2</f>
        <v>465.59999999999997</v>
      </c>
    </row>
    <row r="596" spans="2:11" ht="17" x14ac:dyDescent="0.25">
      <c r="B596" s="19" t="s">
        <v>190</v>
      </c>
      <c r="K596" s="18" t="s">
        <v>189</v>
      </c>
    </row>
    <row r="598" spans="2:11" x14ac:dyDescent="0.2">
      <c r="K598" s="10"/>
    </row>
    <row r="602" spans="2:11" x14ac:dyDescent="0.2">
      <c r="K602" s="10"/>
    </row>
    <row r="604" spans="2:11" x14ac:dyDescent="0.2">
      <c r="K604" s="10"/>
    </row>
    <row r="606" spans="2:11" x14ac:dyDescent="0.2">
      <c r="K606" s="10"/>
    </row>
    <row r="616" spans="11:11" x14ac:dyDescent="0.2">
      <c r="K616" s="10"/>
    </row>
    <row r="617" spans="11:11" x14ac:dyDescent="0.2">
      <c r="K617" s="10"/>
    </row>
    <row r="620" spans="11:11" x14ac:dyDescent="0.2">
      <c r="K620" s="10"/>
    </row>
    <row r="621" spans="11:11" x14ac:dyDescent="0.2">
      <c r="K621" s="1"/>
    </row>
    <row r="624" spans="11:11" x14ac:dyDescent="0.2">
      <c r="K624" s="10"/>
    </row>
    <row r="641" spans="11:11" x14ac:dyDescent="0.2">
      <c r="K641" s="10"/>
    </row>
  </sheetData>
  <mergeCells count="12">
    <mergeCell ref="A280:K280"/>
    <mergeCell ref="A211:K211"/>
    <mergeCell ref="A1:K2"/>
    <mergeCell ref="A42:K42"/>
    <mergeCell ref="A5:K5"/>
    <mergeCell ref="A16:K16"/>
    <mergeCell ref="A218:K218"/>
    <mergeCell ref="A30:K30"/>
    <mergeCell ref="A198:K198"/>
    <mergeCell ref="A181:K181"/>
    <mergeCell ref="A141:K141"/>
    <mergeCell ref="A71:K71"/>
  </mergeCells>
  <pageMargins left="0" right="0" top="0" bottom="0" header="0.31496062992126" footer="0"/>
  <pageSetup paperSize="9"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IXRACE 11 2024</vt:lpstr>
      <vt:lpstr>'IXRACE 11 2024'!Zone_d_impression</vt:lpstr>
    </vt:vector>
  </TitlesOfParts>
  <Manager/>
  <Company>GROUP RH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TARIFS IXRACE 2023</dc:title>
  <dc:subject/>
  <dc:creator>Hervé HERLAUT</dc:creator>
  <cp:keywords/>
  <dc:description/>
  <cp:lastModifiedBy>Hervé HERLAUT</cp:lastModifiedBy>
  <cp:lastPrinted>2024-11-04T14:20:49Z</cp:lastPrinted>
  <dcterms:created xsi:type="dcterms:W3CDTF">2020-12-26T00:19:51Z</dcterms:created>
  <dcterms:modified xsi:type="dcterms:W3CDTF">2024-12-18T12:32:12Z</dcterms:modified>
  <cp:category/>
</cp:coreProperties>
</file>