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checkCompatibility="1" autoCompressPictures="0"/>
  <bookViews>
    <workbookView xWindow="0" yWindow="0" windowWidth="25600" windowHeight="16060"/>
  </bookViews>
  <sheets>
    <sheet name="Caschi" sheetId="1" r:id="rId1"/>
  </sheets>
  <definedNames>
    <definedName name="_xlnm.Print_Area" localSheetId="0">Caschi!$A$1:$K$170</definedName>
    <definedName name="_xlnm.Print_Titles" localSheetId="0">Caschi!$1:$7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0" i="1" l="1"/>
  <c r="I41" i="1"/>
  <c r="I42" i="1"/>
  <c r="I43" i="1"/>
  <c r="I44" i="1"/>
  <c r="I45" i="1"/>
  <c r="I46" i="1"/>
  <c r="I140" i="1"/>
  <c r="I107" i="1"/>
  <c r="I118" i="1"/>
  <c r="I117" i="1"/>
  <c r="I84" i="1"/>
  <c r="I83" i="1"/>
  <c r="I53" i="1"/>
  <c r="I169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39" i="1"/>
  <c r="I130" i="1"/>
  <c r="I137" i="1"/>
  <c r="I136" i="1"/>
  <c r="I135" i="1"/>
  <c r="I134" i="1"/>
  <c r="I133" i="1"/>
  <c r="I132" i="1"/>
  <c r="I131" i="1"/>
  <c r="I129" i="1"/>
  <c r="I128" i="1"/>
  <c r="I126" i="1"/>
  <c r="I125" i="1"/>
  <c r="I124" i="1"/>
  <c r="I123" i="1"/>
  <c r="I122" i="1"/>
  <c r="I121" i="1"/>
  <c r="I120" i="1"/>
  <c r="I119" i="1"/>
  <c r="I116" i="1"/>
  <c r="I115" i="1"/>
  <c r="I114" i="1"/>
  <c r="I113" i="1"/>
  <c r="I112" i="1"/>
  <c r="I111" i="1"/>
  <c r="I110" i="1"/>
  <c r="I109" i="1"/>
  <c r="I108" i="1"/>
  <c r="I87" i="1"/>
  <c r="I86" i="1"/>
  <c r="I85" i="1"/>
  <c r="I82" i="1"/>
  <c r="I81" i="1"/>
  <c r="I79" i="1"/>
  <c r="I78" i="1"/>
  <c r="I77" i="1"/>
  <c r="I76" i="1"/>
  <c r="I75" i="1"/>
  <c r="I74" i="1"/>
  <c r="I72" i="1"/>
  <c r="I71" i="1"/>
  <c r="I70" i="1"/>
  <c r="I69" i="1"/>
  <c r="I68" i="1"/>
  <c r="I66" i="1"/>
  <c r="I65" i="1"/>
  <c r="I64" i="1"/>
  <c r="I63" i="1"/>
  <c r="I62" i="1"/>
  <c r="I61" i="1"/>
  <c r="I60" i="1"/>
  <c r="I37" i="1"/>
  <c r="I36" i="1"/>
  <c r="I35" i="1"/>
  <c r="I34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I9" i="1"/>
  <c r="I170" i="1"/>
  <c r="I168" i="1"/>
  <c r="I166" i="1"/>
  <c r="I165" i="1"/>
  <c r="I163" i="1"/>
  <c r="I162" i="1"/>
  <c r="I161" i="1"/>
  <c r="I160" i="1"/>
  <c r="I159" i="1"/>
  <c r="I158" i="1"/>
  <c r="I157" i="1"/>
  <c r="I104" i="1"/>
  <c r="I103" i="1"/>
  <c r="I102" i="1"/>
  <c r="I101" i="1"/>
  <c r="I100" i="1"/>
  <c r="I99" i="1"/>
  <c r="I98" i="1"/>
  <c r="I97" i="1"/>
  <c r="I96" i="1"/>
  <c r="I95" i="1"/>
  <c r="I93" i="1"/>
  <c r="I92" i="1"/>
  <c r="I91" i="1"/>
  <c r="I90" i="1"/>
  <c r="I89" i="1"/>
  <c r="I58" i="1"/>
  <c r="I57" i="1"/>
  <c r="I56" i="1"/>
  <c r="I55" i="1"/>
  <c r="I54" i="1"/>
  <c r="I52" i="1"/>
  <c r="I50" i="1"/>
  <c r="I49" i="1"/>
  <c r="I48" i="1"/>
  <c r="I47" i="1"/>
  <c r="I39" i="1"/>
</calcChain>
</file>

<file path=xl/sharedStrings.xml><?xml version="1.0" encoding="utf-8"?>
<sst xmlns="http://schemas.openxmlformats.org/spreadsheetml/2006/main" count="758" uniqueCount="288">
  <si>
    <t>FULL FACE</t>
  </si>
  <si>
    <t>black gloss</t>
  </si>
  <si>
    <t>XS-S-M-L-XL</t>
  </si>
  <si>
    <t>white gloss</t>
  </si>
  <si>
    <t>orange matt</t>
  </si>
  <si>
    <t>yellow gloss</t>
  </si>
  <si>
    <t>yellow matt</t>
  </si>
  <si>
    <t>white matt</t>
  </si>
  <si>
    <t>red gloss</t>
  </si>
  <si>
    <t>orange gloss</t>
  </si>
  <si>
    <t xml:space="preserve">Color </t>
  </si>
  <si>
    <t xml:space="preserve">black matt </t>
  </si>
  <si>
    <t>GP511</t>
  </si>
  <si>
    <t xml:space="preserve">white gloss </t>
  </si>
  <si>
    <t>GP514</t>
  </si>
  <si>
    <t>gold gloss</t>
  </si>
  <si>
    <t xml:space="preserve">XS - S - M - L - XL - XXL </t>
  </si>
  <si>
    <t>gloss</t>
  </si>
  <si>
    <t>red matt</t>
  </si>
  <si>
    <t>Color</t>
  </si>
  <si>
    <t>black matt</t>
  </si>
  <si>
    <t>matt</t>
  </si>
  <si>
    <t xml:space="preserve">XS - S - M </t>
  </si>
  <si>
    <t xml:space="preserve">Bone </t>
  </si>
  <si>
    <t>Commander</t>
  </si>
  <si>
    <t>Sam</t>
  </si>
  <si>
    <t>VASM17</t>
  </si>
  <si>
    <t>VA14</t>
  </si>
  <si>
    <t>VA11</t>
  </si>
  <si>
    <t>FLIP UP</t>
  </si>
  <si>
    <t xml:space="preserve">Revolution </t>
  </si>
  <si>
    <t xml:space="preserve">Fusion </t>
  </si>
  <si>
    <t>anthrcite matt</t>
  </si>
  <si>
    <t>anthracite matt</t>
  </si>
  <si>
    <t>PHS129</t>
  </si>
  <si>
    <t>PHS114</t>
  </si>
  <si>
    <t>PHS111</t>
  </si>
  <si>
    <t>MODULAR LINE</t>
  </si>
  <si>
    <t>OFF ROAD</t>
  </si>
  <si>
    <t xml:space="preserve">NEW GRAPHIC </t>
  </si>
  <si>
    <t>blue gloss</t>
  </si>
  <si>
    <t xml:space="preserve">Flash </t>
  </si>
  <si>
    <t xml:space="preserve">Rockstar </t>
  </si>
  <si>
    <t xml:space="preserve">Twist </t>
  </si>
  <si>
    <t>pink gloss</t>
  </si>
  <si>
    <t>TWRK11</t>
  </si>
  <si>
    <t>TW11</t>
  </si>
  <si>
    <t>TW14</t>
  </si>
  <si>
    <t>Switch</t>
  </si>
  <si>
    <t>SW11</t>
  </si>
  <si>
    <t>URBAN JET</t>
  </si>
  <si>
    <t xml:space="preserve">Simple </t>
  </si>
  <si>
    <t>HUSP31</t>
  </si>
  <si>
    <t>NEW PRODUCT</t>
  </si>
  <si>
    <t>anthracite gloss</t>
  </si>
  <si>
    <t>HUSP35</t>
  </si>
  <si>
    <t>HUSP38</t>
  </si>
  <si>
    <t xml:space="preserve">pink gloss </t>
  </si>
  <si>
    <t>XS-S-M</t>
  </si>
  <si>
    <t>HU14</t>
  </si>
  <si>
    <t>HU11</t>
  </si>
  <si>
    <t xml:space="preserve">Heart </t>
  </si>
  <si>
    <t>COH38</t>
  </si>
  <si>
    <t>NEW GRAPHIC</t>
  </si>
  <si>
    <t>Style</t>
  </si>
  <si>
    <t>COS39</t>
  </si>
  <si>
    <t>dark blue gloss</t>
  </si>
  <si>
    <t>COF13</t>
  </si>
  <si>
    <t>COF31</t>
  </si>
  <si>
    <t>COF21</t>
  </si>
  <si>
    <t>CO11</t>
  </si>
  <si>
    <t>CO14</t>
  </si>
  <si>
    <t>XS-S-M-L-XL-XXL</t>
  </si>
  <si>
    <t xml:space="preserve">Carbon </t>
  </si>
  <si>
    <t>TRRS11</t>
  </si>
  <si>
    <t>TRRS14</t>
  </si>
  <si>
    <t>JUNIOR</t>
  </si>
  <si>
    <t>Aviator J</t>
  </si>
  <si>
    <t>XXS-XS-S</t>
  </si>
  <si>
    <t>AVJ14</t>
  </si>
  <si>
    <t xml:space="preserve">Archer </t>
  </si>
  <si>
    <t>EX14</t>
  </si>
  <si>
    <t>EX11</t>
  </si>
  <si>
    <t xml:space="preserve">Gp 500                  </t>
  </si>
  <si>
    <r>
      <t xml:space="preserve">Valor            </t>
    </r>
    <r>
      <rPr>
        <b/>
        <sz val="14"/>
        <color indexed="10"/>
        <rFont val="Calibri"/>
        <family val="2"/>
      </rPr>
      <t xml:space="preserve"> </t>
    </r>
  </si>
  <si>
    <r>
      <t xml:space="preserve">Hunter          </t>
    </r>
    <r>
      <rPr>
        <b/>
        <sz val="14"/>
        <color indexed="8"/>
        <rFont val="Calibri"/>
        <family val="2"/>
      </rPr>
      <t xml:space="preserve"> </t>
    </r>
  </si>
  <si>
    <t>St 501</t>
  </si>
  <si>
    <t xml:space="preserve">Thunder </t>
  </si>
  <si>
    <t xml:space="preserve">Dude </t>
  </si>
  <si>
    <t xml:space="preserve">blue gloss </t>
  </si>
  <si>
    <t>ST5TH55</t>
  </si>
  <si>
    <t>ST5TH18</t>
  </si>
  <si>
    <t>ST5DU31</t>
  </si>
  <si>
    <t>ST5DU16</t>
  </si>
  <si>
    <t>ST5DU54</t>
  </si>
  <si>
    <t>ST514</t>
  </si>
  <si>
    <t>ST511</t>
  </si>
  <si>
    <t xml:space="preserve">Evolve </t>
  </si>
  <si>
    <t>PHSEV31</t>
  </si>
  <si>
    <t>Spirit</t>
  </si>
  <si>
    <t xml:space="preserve">Spirit </t>
  </si>
  <si>
    <t>PHSSP38</t>
  </si>
  <si>
    <t xml:space="preserve">Executive </t>
  </si>
  <si>
    <t>CM14</t>
  </si>
  <si>
    <t>CM11</t>
  </si>
  <si>
    <t>ON-OFF</t>
  </si>
  <si>
    <t>PHSSP35</t>
  </si>
  <si>
    <t>Grim</t>
  </si>
  <si>
    <t xml:space="preserve">Terminator Open Vision </t>
  </si>
  <si>
    <t xml:space="preserve">Carnage </t>
  </si>
  <si>
    <t xml:space="preserve">Shock </t>
  </si>
  <si>
    <t>TOVCA32</t>
  </si>
  <si>
    <t>TOVCA31</t>
  </si>
  <si>
    <t>TOVSH32</t>
  </si>
  <si>
    <t>TOVSH18</t>
  </si>
  <si>
    <t>TOV14</t>
  </si>
  <si>
    <t xml:space="preserve">Iron </t>
  </si>
  <si>
    <t>TWIR32</t>
  </si>
  <si>
    <t>TWIR54</t>
  </si>
  <si>
    <t>TWIR18</t>
  </si>
  <si>
    <t>Crazy</t>
  </si>
  <si>
    <t xml:space="preserve">blak gloss </t>
  </si>
  <si>
    <t>TWCR56</t>
  </si>
  <si>
    <t>VARK35</t>
  </si>
  <si>
    <t>Wrap</t>
  </si>
  <si>
    <t>COWR32</t>
  </si>
  <si>
    <t>COWR31</t>
  </si>
  <si>
    <t>VABO35</t>
  </si>
  <si>
    <t>TOVSH55</t>
  </si>
  <si>
    <t>CO29</t>
  </si>
  <si>
    <t>CMCA31</t>
  </si>
  <si>
    <t>CMCA32</t>
  </si>
  <si>
    <t>XS-S-M-L</t>
  </si>
  <si>
    <r>
      <t xml:space="preserve">City One      </t>
    </r>
    <r>
      <rPr>
        <b/>
        <sz val="12"/>
        <color indexed="10"/>
        <rFont val="Calibri"/>
        <family val="2"/>
      </rPr>
      <t xml:space="preserve">      </t>
    </r>
  </si>
  <si>
    <t xml:space="preserve">matt </t>
  </si>
  <si>
    <t>XS - S - M -L</t>
  </si>
  <si>
    <t>CMCA55</t>
  </si>
  <si>
    <t>TOVRK35</t>
  </si>
  <si>
    <t>XS-S-MS-MC-L-XL-XXL-XXXL</t>
  </si>
  <si>
    <t xml:space="preserve">ON </t>
  </si>
  <si>
    <t xml:space="preserve">OFF </t>
  </si>
  <si>
    <t>Drift</t>
  </si>
  <si>
    <t>GP5D17</t>
  </si>
  <si>
    <t>GP5D31</t>
  </si>
  <si>
    <t>Rival</t>
  </si>
  <si>
    <t>GP5R55</t>
  </si>
  <si>
    <t>GP5R32</t>
  </si>
  <si>
    <t>GP5R18</t>
  </si>
  <si>
    <t>Bionic</t>
  </si>
  <si>
    <t>ST5B16</t>
  </si>
  <si>
    <t>ST5B18</t>
  </si>
  <si>
    <t>ST5B32</t>
  </si>
  <si>
    <t>ST301</t>
  </si>
  <si>
    <t>Logo</t>
  </si>
  <si>
    <t>ST3LO31</t>
  </si>
  <si>
    <t>ST3LO32</t>
  </si>
  <si>
    <t>Tide</t>
  </si>
  <si>
    <t>azure gloss</t>
  </si>
  <si>
    <t>ST3TI18</t>
  </si>
  <si>
    <t>ST3TI31</t>
  </si>
  <si>
    <t>Wonder</t>
  </si>
  <si>
    <t>pink matt</t>
  </si>
  <si>
    <t>ST3WO17</t>
  </si>
  <si>
    <t>ST3WO55</t>
  </si>
  <si>
    <t>ST3WO54</t>
  </si>
  <si>
    <t>ST314</t>
  </si>
  <si>
    <t>ST311</t>
  </si>
  <si>
    <t>Shell</t>
  </si>
  <si>
    <t>VAS35</t>
  </si>
  <si>
    <t>Raptor</t>
  </si>
  <si>
    <t>VAR31</t>
  </si>
  <si>
    <t>Impact</t>
  </si>
  <si>
    <t>VAI32</t>
  </si>
  <si>
    <t>Jackpot</t>
  </si>
  <si>
    <t>VAJ55</t>
  </si>
  <si>
    <t>Marshall</t>
  </si>
  <si>
    <t>VAM38</t>
  </si>
  <si>
    <t>grey gloss</t>
  </si>
  <si>
    <t>VAM41</t>
  </si>
  <si>
    <t>VAM42</t>
  </si>
  <si>
    <t>RESRV11</t>
  </si>
  <si>
    <t>RESFU38</t>
  </si>
  <si>
    <t>RESFU31</t>
  </si>
  <si>
    <t>RES29</t>
  </si>
  <si>
    <t>RES14</t>
  </si>
  <si>
    <t>RES11</t>
  </si>
  <si>
    <t>Triplo</t>
  </si>
  <si>
    <t>PHTR55</t>
  </si>
  <si>
    <t xml:space="preserve">Phantom-S   </t>
  </si>
  <si>
    <t>Line</t>
  </si>
  <si>
    <t>EXLI31</t>
  </si>
  <si>
    <t>EXLI18</t>
  </si>
  <si>
    <t>EXLI29</t>
  </si>
  <si>
    <t>Duo</t>
  </si>
  <si>
    <t>gloss/matt</t>
  </si>
  <si>
    <t>CMD35</t>
  </si>
  <si>
    <t>Convert</t>
  </si>
  <si>
    <t>TRRSC18</t>
  </si>
  <si>
    <t>TRRSC55</t>
  </si>
  <si>
    <t>TRRSC31</t>
  </si>
  <si>
    <t>Trr-S</t>
  </si>
  <si>
    <t>RACR</t>
  </si>
  <si>
    <t>Six days 2019</t>
  </si>
  <si>
    <t>chrome</t>
  </si>
  <si>
    <t>Cairoli 019</t>
  </si>
  <si>
    <t>Great</t>
  </si>
  <si>
    <t>Bigger</t>
  </si>
  <si>
    <t>Fame</t>
  </si>
  <si>
    <t>Check</t>
  </si>
  <si>
    <t>sand gloss</t>
  </si>
  <si>
    <t>Ottobiano</t>
  </si>
  <si>
    <t xml:space="preserve">Slider </t>
  </si>
  <si>
    <t>TOVS17</t>
  </si>
  <si>
    <t>TOVS18</t>
  </si>
  <si>
    <t>TOV11</t>
  </si>
  <si>
    <t>TWRA17</t>
  </si>
  <si>
    <t>Legend</t>
  </si>
  <si>
    <t>TWL11</t>
  </si>
  <si>
    <t>Shading</t>
  </si>
  <si>
    <t>TWSH55</t>
  </si>
  <si>
    <t>TWGR32</t>
  </si>
  <si>
    <t>TWGR21</t>
  </si>
  <si>
    <t>blue matt</t>
  </si>
  <si>
    <t>TWGR18</t>
  </si>
  <si>
    <t>TWGR17</t>
  </si>
  <si>
    <t>TWGR16</t>
  </si>
  <si>
    <t>azure matt</t>
  </si>
  <si>
    <t>TWGR31</t>
  </si>
  <si>
    <t>TWGR55</t>
  </si>
  <si>
    <t>Backbone</t>
  </si>
  <si>
    <t>SWBA35</t>
  </si>
  <si>
    <t>Flipper</t>
  </si>
  <si>
    <t>SWF17</t>
  </si>
  <si>
    <t>Pirate</t>
  </si>
  <si>
    <t>SWPI17</t>
  </si>
  <si>
    <t>SWIM31</t>
  </si>
  <si>
    <t>SWIM18</t>
  </si>
  <si>
    <t>SWIM32</t>
  </si>
  <si>
    <t>AVJCA31</t>
  </si>
  <si>
    <t>Bump</t>
  </si>
  <si>
    <t>Mistery</t>
  </si>
  <si>
    <t>ARCB18</t>
  </si>
  <si>
    <t>ARCM17</t>
  </si>
  <si>
    <t>ARCGR31</t>
  </si>
  <si>
    <t>Flyer</t>
  </si>
  <si>
    <t>GP5FL38</t>
  </si>
  <si>
    <t>Soul</t>
  </si>
  <si>
    <t>HUSO29</t>
  </si>
  <si>
    <t>HUSO38</t>
  </si>
  <si>
    <t>Aviator 2.2</t>
  </si>
  <si>
    <t>september</t>
  </si>
  <si>
    <t>RESRV29</t>
  </si>
  <si>
    <t>AV22SD18</t>
  </si>
  <si>
    <t>AV22G18</t>
  </si>
  <si>
    <t>AV22G32</t>
  </si>
  <si>
    <t>AV22G31</t>
  </si>
  <si>
    <t>AV22B55</t>
  </si>
  <si>
    <t>AV22B18</t>
  </si>
  <si>
    <t>AV22B32</t>
  </si>
  <si>
    <t>AV22F32</t>
  </si>
  <si>
    <t>AV22F55</t>
  </si>
  <si>
    <t>AV22F31</t>
  </si>
  <si>
    <t>AV22RA17</t>
  </si>
  <si>
    <t>AV22CA31</t>
  </si>
  <si>
    <t>AV22C18</t>
  </si>
  <si>
    <t>AV22C55</t>
  </si>
  <si>
    <t>AV22C59</t>
  </si>
  <si>
    <t>AV22C38</t>
  </si>
  <si>
    <t>AV22CO18</t>
  </si>
  <si>
    <t>AV2214</t>
  </si>
  <si>
    <t>AV2211</t>
  </si>
  <si>
    <t>AV22RK611</t>
  </si>
  <si>
    <r>
      <t xml:space="preserve">Aviator 2.3 </t>
    </r>
    <r>
      <rPr>
        <b/>
        <u/>
        <sz val="14"/>
        <color indexed="10"/>
        <rFont val="Calibri"/>
        <family val="2"/>
      </rPr>
      <t>equipped with AMSS</t>
    </r>
  </si>
  <si>
    <r>
      <t xml:space="preserve">Rev-19                              </t>
    </r>
    <r>
      <rPr>
        <b/>
        <u/>
        <sz val="14"/>
        <color indexed="10"/>
        <rFont val="Calibri"/>
        <family val="2"/>
      </rPr>
      <t>UPDATED PRODUCT</t>
    </r>
  </si>
  <si>
    <t>Modelle</t>
  </si>
  <si>
    <t>Graphique</t>
  </si>
  <si>
    <t>Couleur</t>
  </si>
  <si>
    <t>Code</t>
  </si>
  <si>
    <t>Nouveau graphique</t>
  </si>
  <si>
    <t>Taille</t>
  </si>
  <si>
    <t>PP ss Tva</t>
  </si>
  <si>
    <t>PP avec Tva</t>
  </si>
  <si>
    <t>disponible</t>
  </si>
  <si>
    <t>Octobre</t>
  </si>
  <si>
    <t>Novembre</t>
  </si>
  <si>
    <t>Septembre</t>
  </si>
  <si>
    <t>Juillet 18</t>
  </si>
  <si>
    <t>Aout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</si>
</sst>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u/>
      <sz val="14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5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/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64" fontId="12" fillId="0" borderId="4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64" fontId="12" fillId="0" borderId="5" xfId="0" applyNumberFormat="1" applyFont="1" applyFill="1" applyBorder="1" applyAlignment="1">
      <alignment horizontal="center"/>
    </xf>
    <xf numFmtId="164" fontId="13" fillId="0" borderId="5" xfId="0" applyNumberFormat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4" xfId="0" applyNumberFormat="1" applyFont="1" applyFill="1" applyBorder="1" applyAlignment="1">
      <alignment horizontal="center" vertical="center" wrapText="1"/>
    </xf>
    <xf numFmtId="164" fontId="11" fillId="2" borderId="7" xfId="0" applyNumberFormat="1" applyFont="1" applyFill="1" applyBorder="1" applyAlignment="1">
      <alignment horizontal="center" vertical="center" wrapText="1"/>
    </xf>
    <xf numFmtId="164" fontId="11" fillId="2" borderId="8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164" fontId="9" fillId="0" borderId="9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164" fontId="9" fillId="0" borderId="14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left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13" fillId="0" borderId="4" xfId="0" applyFont="1" applyFill="1" applyBorder="1" applyAlignment="1">
      <alignment wrapText="1"/>
    </xf>
    <xf numFmtId="164" fontId="13" fillId="0" borderId="0" xfId="0" applyNumberFormat="1" applyFont="1" applyFill="1" applyBorder="1" applyAlignment="1">
      <alignment horizontal="center" vertical="center" wrapText="1"/>
    </xf>
    <xf numFmtId="164" fontId="13" fillId="0" borderId="1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164" fontId="9" fillId="0" borderId="24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64" fontId="9" fillId="0" borderId="22" xfId="0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164" fontId="13" fillId="0" borderId="23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164" fontId="8" fillId="0" borderId="21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/>
    </xf>
    <xf numFmtId="0" fontId="11" fillId="0" borderId="17" xfId="0" applyFont="1" applyFill="1" applyBorder="1" applyAlignment="1">
      <alignment vertical="center"/>
    </xf>
    <xf numFmtId="164" fontId="9" fillId="0" borderId="17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wrapText="1"/>
    </xf>
    <xf numFmtId="0" fontId="12" fillId="0" borderId="4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6" fillId="6" borderId="34" xfId="0" applyFont="1" applyFill="1" applyBorder="1" applyAlignment="1">
      <alignment horizontal="center" vertical="center" wrapText="1"/>
    </xf>
    <xf numFmtId="0" fontId="16" fillId="6" borderId="3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1" fillId="5" borderId="33" xfId="0" applyFont="1" applyFill="1" applyBorder="1" applyAlignment="1">
      <alignment horizontal="center" vertical="center" wrapText="1"/>
    </xf>
    <xf numFmtId="0" fontId="11" fillId="5" borderId="32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</cellXfs>
  <cellStyles count="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2</xdr:row>
      <xdr:rowOff>115489</xdr:rowOff>
    </xdr:from>
    <xdr:ext cx="2886675" cy="878446"/>
    <xdr:sp macro="" textlink="">
      <xdr:nvSpPr>
        <xdr:cNvPr id="2" name="Rettangolo 1"/>
        <xdr:cNvSpPr/>
      </xdr:nvSpPr>
      <xdr:spPr>
        <a:xfrm>
          <a:off x="9525" y="572689"/>
          <a:ext cx="3041873" cy="878446"/>
        </a:xfrm>
        <a:prstGeom prst="rect">
          <a:avLst/>
        </a:prstGeom>
        <a:solidFill>
          <a:sysClr val="window" lastClr="FFFFFF"/>
        </a:solidFill>
      </xdr:spPr>
      <xdr:txBody>
        <a:bodyPr wrap="square" lIns="91440" tIns="45720" rIns="91440" bIns="45720" anchor="ctr">
          <a:spAutoFit/>
        </a:bodyPr>
        <a:lstStyle/>
        <a:p>
          <a:pPr algn="l">
            <a:lnSpc>
              <a:spcPts val="600"/>
            </a:lnSpc>
          </a:pPr>
          <a:r>
            <a:rPr lang="it-IT" sz="900" b="0" cap="none" spc="0">
              <a:ln w="18415" cmpd="sng">
                <a:noFill/>
                <a:prstDash val="solid"/>
              </a:ln>
              <a:solidFill>
                <a:schemeClr val="tx1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Locatelli</a:t>
          </a:r>
          <a:r>
            <a:rPr lang="it-IT" sz="900" b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 S.p.a</a:t>
          </a:r>
        </a:p>
        <a:p>
          <a:pPr algn="l">
            <a:lnSpc>
              <a:spcPts val="600"/>
            </a:lnSpc>
          </a:pPr>
          <a:r>
            <a:rPr lang="it-IT" sz="900" b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 </a:t>
          </a:r>
        </a:p>
        <a:p>
          <a:pPr algn="l">
            <a:lnSpc>
              <a:spcPts val="600"/>
            </a:lnSpc>
          </a:pPr>
          <a:r>
            <a:rPr lang="it-IT" sz="900" b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Via Resistenza 5/a -24030 Almenno San Bartolomeo [BG] </a:t>
          </a:r>
        </a:p>
        <a:p>
          <a:pPr algn="l">
            <a:lnSpc>
              <a:spcPts val="600"/>
            </a:lnSpc>
          </a:pPr>
          <a:endParaRPr lang="it-IT" sz="900" b="0" cap="none" spc="0" baseline="0">
            <a:ln w="18415" cmpd="sng">
              <a:noFill/>
              <a:prstDash val="solid"/>
            </a:ln>
            <a:solidFill>
              <a:schemeClr val="tx1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>
          <a:pPr algn="l">
            <a:lnSpc>
              <a:spcPts val="600"/>
            </a:lnSpc>
          </a:pPr>
          <a:r>
            <a:rPr lang="it-IT" sz="900" b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tel. +39 035.553101 fax. +39 035.553093 </a:t>
          </a:r>
        </a:p>
        <a:p>
          <a:pPr algn="l">
            <a:lnSpc>
              <a:spcPts val="600"/>
            </a:lnSpc>
          </a:pPr>
          <a:endParaRPr lang="it-IT" sz="900" b="0" cap="none" spc="0" baseline="0">
            <a:ln w="18415" cmpd="sng">
              <a:noFill/>
              <a:prstDash val="solid"/>
            </a:ln>
            <a:solidFill>
              <a:schemeClr val="tx1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>
          <a:pPr algn="l">
            <a:lnSpc>
              <a:spcPts val="300"/>
            </a:lnSpc>
          </a:pPr>
          <a:r>
            <a:rPr lang="it-IT" sz="900" b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C.F. e P.IVA 02582780165 </a:t>
          </a:r>
        </a:p>
        <a:p>
          <a:pPr algn="l">
            <a:lnSpc>
              <a:spcPts val="300"/>
            </a:lnSpc>
          </a:pPr>
          <a:endParaRPr lang="it-IT" sz="900" b="0" cap="none" spc="0" baseline="0">
            <a:ln w="18415" cmpd="sng">
              <a:noFill/>
              <a:prstDash val="solid"/>
            </a:ln>
            <a:solidFill>
              <a:schemeClr val="tx1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>
          <a:pPr algn="l">
            <a:lnSpc>
              <a:spcPts val="300"/>
            </a:lnSpc>
          </a:pPr>
          <a:endParaRPr lang="it-IT" sz="900" b="0" cap="none" spc="0" baseline="0">
            <a:ln w="18415" cmpd="sng">
              <a:noFill/>
              <a:prstDash val="solid"/>
            </a:ln>
            <a:solidFill>
              <a:schemeClr val="tx1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>
          <a:pPr algn="l">
            <a:lnSpc>
              <a:spcPts val="300"/>
            </a:lnSpc>
          </a:pPr>
          <a:r>
            <a:rPr lang="it-IT" sz="900" b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www.airoh.com </a:t>
          </a:r>
        </a:p>
        <a:p>
          <a:pPr algn="l">
            <a:lnSpc>
              <a:spcPts val="300"/>
            </a:lnSpc>
          </a:pPr>
          <a:endParaRPr lang="it-IT" sz="900" b="0" cap="none" spc="0" baseline="0">
            <a:ln w="18415" cmpd="sng">
              <a:noFill/>
              <a:prstDash val="solid"/>
            </a:ln>
            <a:solidFill>
              <a:schemeClr val="tx1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>
          <a:pPr algn="l">
            <a:lnSpc>
              <a:spcPts val="300"/>
            </a:lnSpc>
          </a:pPr>
          <a:endParaRPr lang="it-IT" sz="900" b="0" cap="none" spc="0" baseline="0">
            <a:ln w="18415" cmpd="sng">
              <a:noFill/>
              <a:prstDash val="solid"/>
            </a:ln>
            <a:solidFill>
              <a:schemeClr val="tx1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>
          <a:pPr algn="l">
            <a:lnSpc>
              <a:spcPts val="300"/>
            </a:lnSpc>
          </a:pPr>
          <a:endParaRPr lang="it-IT" sz="900" b="0" cap="none" spc="0" baseline="0">
            <a:ln w="18415" cmpd="sng">
              <a:noFill/>
              <a:prstDash val="solid"/>
            </a:ln>
            <a:solidFill>
              <a:schemeClr val="tx1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  <a:p>
          <a:pPr algn="l">
            <a:lnSpc>
              <a:spcPts val="300"/>
            </a:lnSpc>
          </a:pPr>
          <a:r>
            <a:rPr lang="it-IT" sz="900" b="0" cap="none" spc="0" baseline="0">
              <a:ln w="18415" cmpd="sng">
                <a:noFill/>
                <a:prstDash val="solid"/>
              </a:ln>
              <a:solidFill>
                <a:schemeClr val="tx1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rPr>
            <a:t>info@airoh.com</a:t>
          </a:r>
          <a:endParaRPr lang="it-IT" sz="800" b="0" cap="none" spc="0">
            <a:ln w="18415" cmpd="sng">
              <a:noFill/>
              <a:prstDash val="solid"/>
            </a:ln>
            <a:solidFill>
              <a:schemeClr val="tx1"/>
            </a:solidFill>
            <a:effectLst/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oneCellAnchor>
  <xdr:twoCellAnchor editAs="oneCell">
    <xdr:from>
      <xdr:col>0</xdr:col>
      <xdr:colOff>180975</xdr:colOff>
      <xdr:row>0</xdr:row>
      <xdr:rowOff>76200</xdr:rowOff>
    </xdr:from>
    <xdr:to>
      <xdr:col>1</xdr:col>
      <xdr:colOff>409575</xdr:colOff>
      <xdr:row>2</xdr:row>
      <xdr:rowOff>38100</xdr:rowOff>
    </xdr:to>
    <xdr:pic>
      <xdr:nvPicPr>
        <xdr:cNvPr id="1599" name="Immagine 3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76200"/>
          <a:ext cx="8858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41275</xdr:colOff>
      <xdr:row>0</xdr:row>
      <xdr:rowOff>152399</xdr:rowOff>
    </xdr:from>
    <xdr:to>
      <xdr:col>9</xdr:col>
      <xdr:colOff>777747</xdr:colOff>
      <xdr:row>5</xdr:row>
      <xdr:rowOff>180975</xdr:rowOff>
    </xdr:to>
    <xdr:sp macro="" textlink="">
      <xdr:nvSpPr>
        <xdr:cNvPr id="3" name="CasellaDiTesto 2"/>
        <xdr:cNvSpPr txBox="1"/>
      </xdr:nvSpPr>
      <xdr:spPr>
        <a:xfrm>
          <a:off x="2867025" y="152399"/>
          <a:ext cx="8077200" cy="128587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2000" b="1"/>
            <a:t>2019 Pricelist</a:t>
          </a:r>
          <a:r>
            <a:rPr lang="it-IT" sz="2000" b="1" baseline="0"/>
            <a:t> </a:t>
          </a:r>
        </a:p>
        <a:p>
          <a:pPr algn="ctr"/>
          <a:r>
            <a:rPr lang="it-IT" sz="2000" b="1" baseline="0"/>
            <a:t>(valide du 1 Septembre 2018 aul 31 Aout 2019 excepté nouveaux models/graphics disponible July/Aout 2018 )</a:t>
          </a:r>
          <a:endParaRPr lang="it-IT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0"/>
  <sheetViews>
    <sheetView tabSelected="1" topLeftCell="D1" zoomScaleSheetLayoutView="100" workbookViewId="0">
      <pane ySplit="7" topLeftCell="A73" activePane="bottomLeft" state="frozen"/>
      <selection pane="bottomLeft" activeCell="G76" sqref="G76"/>
    </sheetView>
  </sheetViews>
  <sheetFormatPr baseColWidth="10" defaultColWidth="8.83203125" defaultRowHeight="18" x14ac:dyDescent="0"/>
  <cols>
    <col min="1" max="1" width="9.83203125" bestFit="1" customWidth="1"/>
    <col min="2" max="2" width="14.5" style="11" customWidth="1"/>
    <col min="3" max="3" width="18.1640625" style="12" customWidth="1"/>
    <col min="4" max="4" width="16" style="9" customWidth="1"/>
    <col min="5" max="5" width="17.5" style="9" customWidth="1"/>
    <col min="6" max="6" width="14" style="6" bestFit="1" customWidth="1"/>
    <col min="7" max="7" width="23.1640625" style="3" customWidth="1"/>
    <col min="8" max="8" width="26.5" style="6" bestFit="1" customWidth="1"/>
    <col min="9" max="9" width="16.5" style="13" customWidth="1"/>
    <col min="10" max="10" width="16.83203125" style="7" customWidth="1"/>
    <col min="11" max="11" width="26.33203125" style="196" customWidth="1"/>
  </cols>
  <sheetData>
    <row r="1" spans="1:11" ht="18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179"/>
    </row>
    <row r="2" spans="1:11" ht="18.75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179"/>
    </row>
    <row r="3" spans="1:11" ht="15" customHeight="1">
      <c r="A3" s="213"/>
      <c r="B3" s="213"/>
      <c r="C3" s="213"/>
      <c r="D3" s="213"/>
      <c r="E3" s="213"/>
      <c r="F3" s="213"/>
      <c r="G3" s="213"/>
      <c r="H3" s="213"/>
      <c r="I3" s="213"/>
      <c r="J3" s="213"/>
      <c r="K3" s="179"/>
    </row>
    <row r="4" spans="1:11" ht="23.2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179"/>
    </row>
    <row r="5" spans="1:11" ht="23.25" customHeight="1">
      <c r="A5" s="213"/>
      <c r="B5" s="213"/>
      <c r="C5" s="213"/>
      <c r="D5" s="213"/>
      <c r="E5" s="213"/>
      <c r="F5" s="213"/>
      <c r="G5" s="213"/>
      <c r="H5" s="213"/>
      <c r="I5" s="213"/>
      <c r="J5" s="213"/>
      <c r="K5" s="179"/>
    </row>
    <row r="6" spans="1:11" ht="23.25" customHeight="1" thickBo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179"/>
    </row>
    <row r="7" spans="1:11" s="10" customFormat="1" ht="19" thickBot="1">
      <c r="A7" s="41"/>
      <c r="B7" s="40"/>
      <c r="C7" s="40" t="s">
        <v>274</v>
      </c>
      <c r="D7" s="42" t="s">
        <v>275</v>
      </c>
      <c r="E7" s="42" t="s">
        <v>276</v>
      </c>
      <c r="F7" s="41" t="s">
        <v>277</v>
      </c>
      <c r="G7" s="42" t="s">
        <v>278</v>
      </c>
      <c r="H7" s="41" t="s">
        <v>279</v>
      </c>
      <c r="I7" s="43" t="s">
        <v>280</v>
      </c>
      <c r="J7" s="42" t="s">
        <v>281</v>
      </c>
      <c r="K7" s="42" t="s">
        <v>282</v>
      </c>
    </row>
    <row r="8" spans="1:11" s="105" customFormat="1" ht="12" thickBot="1">
      <c r="B8" s="103"/>
      <c r="C8" s="104"/>
      <c r="D8" s="106"/>
      <c r="E8" s="106"/>
      <c r="F8" s="106"/>
      <c r="G8" s="106"/>
      <c r="H8" s="104"/>
      <c r="I8" s="106"/>
      <c r="J8" s="106"/>
      <c r="K8" s="104"/>
    </row>
    <row r="9" spans="1:11" s="1" customFormat="1" ht="15.75" customHeight="1" thickBot="1">
      <c r="A9" s="203" t="s">
        <v>139</v>
      </c>
      <c r="B9" s="207" t="s">
        <v>0</v>
      </c>
      <c r="C9" s="215" t="s">
        <v>83</v>
      </c>
      <c r="D9" s="44" t="s">
        <v>141</v>
      </c>
      <c r="E9" s="44" t="s">
        <v>1</v>
      </c>
      <c r="F9" s="48" t="s">
        <v>142</v>
      </c>
      <c r="G9" s="135" t="s">
        <v>63</v>
      </c>
      <c r="H9" s="54" t="s">
        <v>2</v>
      </c>
      <c r="I9" s="129">
        <f>J9/1.22</f>
        <v>327.86065573770492</v>
      </c>
      <c r="J9" s="66">
        <v>399.99</v>
      </c>
      <c r="K9" s="197" t="s">
        <v>283</v>
      </c>
    </row>
    <row r="10" spans="1:11" s="1" customFormat="1" ht="15.75" customHeight="1" thickBot="1">
      <c r="A10" s="204"/>
      <c r="B10" s="208"/>
      <c r="C10" s="216"/>
      <c r="D10" s="45" t="s">
        <v>141</v>
      </c>
      <c r="E10" s="45" t="s">
        <v>5</v>
      </c>
      <c r="F10" s="49" t="s">
        <v>143</v>
      </c>
      <c r="G10" s="135" t="s">
        <v>63</v>
      </c>
      <c r="H10" s="50" t="s">
        <v>2</v>
      </c>
      <c r="I10" s="131">
        <f t="shared" ref="I10:I16" si="0">J10/1.22</f>
        <v>327.86065573770492</v>
      </c>
      <c r="J10" s="58">
        <v>399.99</v>
      </c>
      <c r="K10" s="197" t="s">
        <v>283</v>
      </c>
    </row>
    <row r="11" spans="1:11" s="1" customFormat="1" ht="15.75" customHeight="1" thickBot="1">
      <c r="A11" s="204"/>
      <c r="B11" s="208"/>
      <c r="C11" s="216"/>
      <c r="D11" s="45" t="s">
        <v>244</v>
      </c>
      <c r="E11" s="45" t="s">
        <v>17</v>
      </c>
      <c r="F11" s="49" t="s">
        <v>245</v>
      </c>
      <c r="G11" s="135" t="s">
        <v>63</v>
      </c>
      <c r="H11" s="50" t="s">
        <v>2</v>
      </c>
      <c r="I11" s="55">
        <f t="shared" si="0"/>
        <v>327.86065573770492</v>
      </c>
      <c r="J11" s="58">
        <v>399.99</v>
      </c>
      <c r="K11" s="197" t="s">
        <v>283</v>
      </c>
    </row>
    <row r="12" spans="1:11" s="1" customFormat="1" ht="15.75" customHeight="1" thickBot="1">
      <c r="A12" s="204"/>
      <c r="B12" s="208"/>
      <c r="C12" s="216"/>
      <c r="D12" s="45" t="s">
        <v>144</v>
      </c>
      <c r="E12" s="45" t="s">
        <v>8</v>
      </c>
      <c r="F12" s="49" t="s">
        <v>145</v>
      </c>
      <c r="G12" s="135" t="s">
        <v>63</v>
      </c>
      <c r="H12" s="50" t="s">
        <v>2</v>
      </c>
      <c r="I12" s="130">
        <f t="shared" si="0"/>
        <v>327.86065573770492</v>
      </c>
      <c r="J12" s="58">
        <v>399.99</v>
      </c>
      <c r="K12" s="197" t="s">
        <v>283</v>
      </c>
    </row>
    <row r="13" spans="1:11" s="1" customFormat="1" ht="15.75" customHeight="1" thickBot="1">
      <c r="A13" s="204"/>
      <c r="B13" s="208"/>
      <c r="C13" s="216"/>
      <c r="D13" s="45" t="s">
        <v>144</v>
      </c>
      <c r="E13" s="45" t="s">
        <v>4</v>
      </c>
      <c r="F13" s="49" t="s">
        <v>146</v>
      </c>
      <c r="G13" s="135" t="s">
        <v>63</v>
      </c>
      <c r="H13" s="50" t="s">
        <v>2</v>
      </c>
      <c r="I13" s="131">
        <f t="shared" si="0"/>
        <v>327.86065573770492</v>
      </c>
      <c r="J13" s="58">
        <v>399.99</v>
      </c>
      <c r="K13" s="197" t="s">
        <v>283</v>
      </c>
    </row>
    <row r="14" spans="1:11" s="1" customFormat="1" ht="15.75" customHeight="1">
      <c r="A14" s="204"/>
      <c r="B14" s="208"/>
      <c r="C14" s="216"/>
      <c r="D14" s="45" t="s">
        <v>144</v>
      </c>
      <c r="E14" s="45" t="s">
        <v>40</v>
      </c>
      <c r="F14" s="49" t="s">
        <v>147</v>
      </c>
      <c r="G14" s="135" t="s">
        <v>63</v>
      </c>
      <c r="H14" s="50" t="s">
        <v>2</v>
      </c>
      <c r="I14" s="131">
        <f t="shared" si="0"/>
        <v>327.86065573770492</v>
      </c>
      <c r="J14" s="58">
        <v>399.99</v>
      </c>
      <c r="K14" s="197" t="s">
        <v>283</v>
      </c>
    </row>
    <row r="15" spans="1:11" s="2" customFormat="1" ht="15.75" customHeight="1">
      <c r="A15" s="204"/>
      <c r="B15" s="208"/>
      <c r="C15" s="216"/>
      <c r="D15" s="110" t="s">
        <v>10</v>
      </c>
      <c r="E15" s="46" t="s">
        <v>13</v>
      </c>
      <c r="F15" s="111" t="s">
        <v>14</v>
      </c>
      <c r="G15" s="52"/>
      <c r="H15" s="50" t="s">
        <v>2</v>
      </c>
      <c r="I15" s="131">
        <f t="shared" si="0"/>
        <v>311.46721311475409</v>
      </c>
      <c r="J15" s="64">
        <v>379.99</v>
      </c>
      <c r="K15" s="49"/>
    </row>
    <row r="16" spans="1:11" s="2" customFormat="1" ht="15.75" customHeight="1" thickBot="1">
      <c r="A16" s="204"/>
      <c r="B16" s="208"/>
      <c r="C16" s="216"/>
      <c r="D16" s="47" t="s">
        <v>10</v>
      </c>
      <c r="E16" s="91" t="s">
        <v>11</v>
      </c>
      <c r="F16" s="51" t="s">
        <v>12</v>
      </c>
      <c r="G16" s="108"/>
      <c r="H16" s="92" t="s">
        <v>2</v>
      </c>
      <c r="I16" s="132">
        <f t="shared" si="0"/>
        <v>311.46721311475409</v>
      </c>
      <c r="J16" s="112">
        <v>379.99</v>
      </c>
      <c r="K16" s="180"/>
    </row>
    <row r="17" spans="1:11" s="16" customFormat="1" ht="12" customHeight="1" thickBot="1">
      <c r="A17" s="204"/>
      <c r="B17" s="209"/>
      <c r="C17" s="107"/>
      <c r="D17" s="144"/>
      <c r="E17" s="144"/>
      <c r="F17" s="144"/>
      <c r="G17" s="145"/>
      <c r="H17" s="144"/>
      <c r="I17" s="146"/>
      <c r="J17" s="147"/>
      <c r="K17" s="181"/>
    </row>
    <row r="18" spans="1:11" s="2" customFormat="1" ht="15.75" customHeight="1" thickBot="1">
      <c r="A18" s="204"/>
      <c r="B18" s="209"/>
      <c r="C18" s="200" t="s">
        <v>86</v>
      </c>
      <c r="D18" s="62" t="s">
        <v>148</v>
      </c>
      <c r="E18" s="62" t="s">
        <v>3</v>
      </c>
      <c r="F18" s="54" t="s">
        <v>149</v>
      </c>
      <c r="G18" s="136" t="s">
        <v>63</v>
      </c>
      <c r="H18" s="54" t="s">
        <v>72</v>
      </c>
      <c r="I18" s="63">
        <f t="shared" ref="I18:I37" si="1">J18/1.22</f>
        <v>311.46721311475409</v>
      </c>
      <c r="J18" s="66">
        <v>379.99</v>
      </c>
      <c r="K18" s="199" t="s">
        <v>284</v>
      </c>
    </row>
    <row r="19" spans="1:11" s="2" customFormat="1" ht="15.75" customHeight="1" thickBot="1">
      <c r="A19" s="204"/>
      <c r="B19" s="209"/>
      <c r="C19" s="201"/>
      <c r="D19" s="46" t="s">
        <v>148</v>
      </c>
      <c r="E19" s="46" t="s">
        <v>40</v>
      </c>
      <c r="F19" s="50" t="s">
        <v>150</v>
      </c>
      <c r="G19" s="134" t="s">
        <v>63</v>
      </c>
      <c r="H19" s="50" t="s">
        <v>72</v>
      </c>
      <c r="I19" s="56">
        <f t="shared" si="1"/>
        <v>311.46721311475409</v>
      </c>
      <c r="J19" s="58">
        <v>379.99</v>
      </c>
      <c r="K19" s="199" t="s">
        <v>284</v>
      </c>
    </row>
    <row r="20" spans="1:11" s="2" customFormat="1" ht="15.75" customHeight="1">
      <c r="A20" s="204"/>
      <c r="B20" s="209"/>
      <c r="C20" s="201"/>
      <c r="D20" s="46" t="s">
        <v>148</v>
      </c>
      <c r="E20" s="46" t="s">
        <v>9</v>
      </c>
      <c r="F20" s="50" t="s">
        <v>151</v>
      </c>
      <c r="G20" s="134" t="s">
        <v>63</v>
      </c>
      <c r="H20" s="50" t="s">
        <v>72</v>
      </c>
      <c r="I20" s="56">
        <f t="shared" si="1"/>
        <v>311.46721311475409</v>
      </c>
      <c r="J20" s="58">
        <v>379.99</v>
      </c>
      <c r="K20" s="199" t="s">
        <v>284</v>
      </c>
    </row>
    <row r="21" spans="1:11" s="2" customFormat="1" ht="15.75" customHeight="1">
      <c r="A21" s="204"/>
      <c r="B21" s="209"/>
      <c r="C21" s="201"/>
      <c r="D21" s="46" t="s">
        <v>87</v>
      </c>
      <c r="E21" s="46" t="s">
        <v>8</v>
      </c>
      <c r="F21" s="50" t="s">
        <v>90</v>
      </c>
      <c r="G21" s="171"/>
      <c r="H21" s="50" t="s">
        <v>72</v>
      </c>
      <c r="I21" s="56">
        <f t="shared" si="1"/>
        <v>278.68032786885249</v>
      </c>
      <c r="J21" s="58">
        <v>339.99</v>
      </c>
      <c r="K21" s="49"/>
    </row>
    <row r="22" spans="1:11" s="2" customFormat="1" ht="15.75" customHeight="1">
      <c r="A22" s="204"/>
      <c r="B22" s="209"/>
      <c r="C22" s="201"/>
      <c r="D22" s="46" t="s">
        <v>87</v>
      </c>
      <c r="E22" s="46" t="s">
        <v>89</v>
      </c>
      <c r="F22" s="50" t="s">
        <v>91</v>
      </c>
      <c r="G22" s="171"/>
      <c r="H22" s="50" t="s">
        <v>72</v>
      </c>
      <c r="I22" s="56">
        <f t="shared" si="1"/>
        <v>278.68032786885249</v>
      </c>
      <c r="J22" s="58">
        <v>339.99</v>
      </c>
      <c r="K22" s="49"/>
    </row>
    <row r="23" spans="1:11" s="2" customFormat="1" ht="15.75" customHeight="1">
      <c r="A23" s="204"/>
      <c r="B23" s="209"/>
      <c r="C23" s="201"/>
      <c r="D23" s="46" t="s">
        <v>88</v>
      </c>
      <c r="E23" s="46" t="s">
        <v>5</v>
      </c>
      <c r="F23" s="50" t="s">
        <v>92</v>
      </c>
      <c r="G23" s="171"/>
      <c r="H23" s="50" t="s">
        <v>72</v>
      </c>
      <c r="I23" s="56">
        <f t="shared" si="1"/>
        <v>278.68032786885249</v>
      </c>
      <c r="J23" s="58">
        <v>339.99</v>
      </c>
      <c r="K23" s="49"/>
    </row>
    <row r="24" spans="1:11" s="2" customFormat="1" ht="15.75" customHeight="1">
      <c r="A24" s="204"/>
      <c r="B24" s="209"/>
      <c r="C24" s="201"/>
      <c r="D24" s="46" t="s">
        <v>88</v>
      </c>
      <c r="E24" s="46" t="s">
        <v>33</v>
      </c>
      <c r="F24" s="50" t="s">
        <v>93</v>
      </c>
      <c r="G24" s="171"/>
      <c r="H24" s="50" t="s">
        <v>72</v>
      </c>
      <c r="I24" s="56">
        <f t="shared" si="1"/>
        <v>278.68032786885249</v>
      </c>
      <c r="J24" s="58">
        <v>339.99</v>
      </c>
      <c r="K24" s="49"/>
    </row>
    <row r="25" spans="1:11" s="2" customFormat="1" ht="15.75" customHeight="1">
      <c r="A25" s="204"/>
      <c r="B25" s="209"/>
      <c r="C25" s="201"/>
      <c r="D25" s="46" t="s">
        <v>88</v>
      </c>
      <c r="E25" s="46" t="s">
        <v>44</v>
      </c>
      <c r="F25" s="50" t="s">
        <v>94</v>
      </c>
      <c r="G25" s="171"/>
      <c r="H25" s="139" t="s">
        <v>132</v>
      </c>
      <c r="I25" s="56">
        <f t="shared" si="1"/>
        <v>278.68032786885249</v>
      </c>
      <c r="J25" s="58">
        <v>339.99</v>
      </c>
      <c r="K25" s="49"/>
    </row>
    <row r="26" spans="1:11" s="2" customFormat="1" ht="15.75" customHeight="1">
      <c r="A26" s="204"/>
      <c r="B26" s="209"/>
      <c r="C26" s="201"/>
      <c r="D26" s="46" t="s">
        <v>10</v>
      </c>
      <c r="E26" s="46" t="s">
        <v>13</v>
      </c>
      <c r="F26" s="50" t="s">
        <v>95</v>
      </c>
      <c r="G26" s="171"/>
      <c r="H26" s="50" t="s">
        <v>72</v>
      </c>
      <c r="I26" s="56">
        <f t="shared" si="1"/>
        <v>245.89344262295083</v>
      </c>
      <c r="J26" s="58">
        <v>299.99</v>
      </c>
      <c r="K26" s="49"/>
    </row>
    <row r="27" spans="1:11" s="2" customFormat="1" ht="15.75" customHeight="1" thickBot="1">
      <c r="A27" s="204"/>
      <c r="B27" s="209"/>
      <c r="C27" s="202"/>
      <c r="D27" s="47" t="s">
        <v>10</v>
      </c>
      <c r="E27" s="47" t="s">
        <v>20</v>
      </c>
      <c r="F27" s="51" t="s">
        <v>96</v>
      </c>
      <c r="G27" s="172"/>
      <c r="H27" s="51" t="s">
        <v>72</v>
      </c>
      <c r="I27" s="57">
        <f t="shared" si="1"/>
        <v>245.89344262295083</v>
      </c>
      <c r="J27" s="59">
        <v>299.99</v>
      </c>
      <c r="K27" s="182"/>
    </row>
    <row r="28" spans="1:11" s="19" customFormat="1" ht="12" customHeight="1" thickBot="1">
      <c r="A28" s="204"/>
      <c r="B28" s="209"/>
      <c r="C28" s="148"/>
      <c r="D28" s="32"/>
      <c r="E28" s="32"/>
      <c r="F28" s="33"/>
      <c r="G28" s="34"/>
      <c r="H28" s="33"/>
      <c r="I28" s="35"/>
      <c r="J28" s="36"/>
      <c r="K28" s="183"/>
    </row>
    <row r="29" spans="1:11" s="2" customFormat="1" ht="15.75" customHeight="1" thickBot="1">
      <c r="A29" s="204"/>
      <c r="B29" s="208"/>
      <c r="C29" s="200" t="s">
        <v>152</v>
      </c>
      <c r="D29" s="91" t="s">
        <v>153</v>
      </c>
      <c r="E29" s="17" t="s">
        <v>6</v>
      </c>
      <c r="F29" s="92" t="s">
        <v>154</v>
      </c>
      <c r="G29" s="218" t="s">
        <v>53</v>
      </c>
      <c r="H29" s="92" t="s">
        <v>16</v>
      </c>
      <c r="I29" s="109">
        <f t="shared" si="1"/>
        <v>163.92622950819674</v>
      </c>
      <c r="J29" s="60">
        <v>199.99</v>
      </c>
      <c r="K29" s="197" t="s">
        <v>283</v>
      </c>
    </row>
    <row r="30" spans="1:11" s="2" customFormat="1" ht="15.75" customHeight="1" thickBot="1">
      <c r="A30" s="204"/>
      <c r="B30" s="208"/>
      <c r="C30" s="201"/>
      <c r="D30" s="91" t="s">
        <v>153</v>
      </c>
      <c r="E30" s="8" t="s">
        <v>4</v>
      </c>
      <c r="F30" s="50" t="s">
        <v>155</v>
      </c>
      <c r="G30" s="219"/>
      <c r="H30" s="50" t="s">
        <v>16</v>
      </c>
      <c r="I30" s="56">
        <f t="shared" si="1"/>
        <v>163.92622950819674</v>
      </c>
      <c r="J30" s="64">
        <v>199.99</v>
      </c>
      <c r="K30" s="197" t="s">
        <v>283</v>
      </c>
    </row>
    <row r="31" spans="1:11" s="2" customFormat="1" ht="15.75" customHeight="1" thickBot="1">
      <c r="A31" s="204"/>
      <c r="B31" s="208"/>
      <c r="C31" s="201"/>
      <c r="D31" s="91" t="s">
        <v>156</v>
      </c>
      <c r="E31" s="8" t="s">
        <v>157</v>
      </c>
      <c r="F31" s="50" t="s">
        <v>158</v>
      </c>
      <c r="G31" s="219"/>
      <c r="H31" s="50" t="s">
        <v>16</v>
      </c>
      <c r="I31" s="56">
        <f t="shared" si="1"/>
        <v>163.92622950819674</v>
      </c>
      <c r="J31" s="64">
        <v>199.99</v>
      </c>
      <c r="K31" s="197" t="s">
        <v>283</v>
      </c>
    </row>
    <row r="32" spans="1:11" s="2" customFormat="1" ht="15.75" customHeight="1" thickBot="1">
      <c r="A32" s="204"/>
      <c r="B32" s="208"/>
      <c r="C32" s="201"/>
      <c r="D32" s="91" t="s">
        <v>156</v>
      </c>
      <c r="E32" s="8" t="s">
        <v>5</v>
      </c>
      <c r="F32" s="50" t="s">
        <v>159</v>
      </c>
      <c r="G32" s="219"/>
      <c r="H32" s="50" t="s">
        <v>16</v>
      </c>
      <c r="I32" s="56">
        <f t="shared" si="1"/>
        <v>163.92622950819674</v>
      </c>
      <c r="J32" s="64">
        <v>199.99</v>
      </c>
      <c r="K32" s="197" t="s">
        <v>283</v>
      </c>
    </row>
    <row r="33" spans="1:11" s="2" customFormat="1" ht="15.75" customHeight="1" thickBot="1">
      <c r="A33" s="204"/>
      <c r="B33" s="208"/>
      <c r="C33" s="201"/>
      <c r="D33" s="91" t="s">
        <v>160</v>
      </c>
      <c r="E33" s="8" t="s">
        <v>20</v>
      </c>
      <c r="F33" s="50" t="s">
        <v>162</v>
      </c>
      <c r="G33" s="219"/>
      <c r="H33" s="50" t="s">
        <v>16</v>
      </c>
      <c r="I33" s="56">
        <f t="shared" si="1"/>
        <v>163.92622950819674</v>
      </c>
      <c r="J33" s="64">
        <v>199.99</v>
      </c>
      <c r="K33" s="197" t="s">
        <v>283</v>
      </c>
    </row>
    <row r="34" spans="1:11" s="2" customFormat="1" ht="15.75" customHeight="1" thickBot="1">
      <c r="A34" s="204"/>
      <c r="B34" s="208"/>
      <c r="C34" s="201"/>
      <c r="D34" s="91" t="s">
        <v>160</v>
      </c>
      <c r="E34" s="8" t="s">
        <v>8</v>
      </c>
      <c r="F34" s="50" t="s">
        <v>163</v>
      </c>
      <c r="G34" s="219"/>
      <c r="H34" s="50" t="s">
        <v>16</v>
      </c>
      <c r="I34" s="56">
        <f t="shared" si="1"/>
        <v>163.92622950819674</v>
      </c>
      <c r="J34" s="64">
        <v>199.99</v>
      </c>
      <c r="K34" s="197" t="s">
        <v>283</v>
      </c>
    </row>
    <row r="35" spans="1:11" s="2" customFormat="1" ht="15.75" customHeight="1" thickBot="1">
      <c r="A35" s="204"/>
      <c r="B35" s="208"/>
      <c r="C35" s="201"/>
      <c r="D35" s="91" t="s">
        <v>160</v>
      </c>
      <c r="E35" s="8" t="s">
        <v>161</v>
      </c>
      <c r="F35" s="92" t="s">
        <v>164</v>
      </c>
      <c r="G35" s="219"/>
      <c r="H35" s="139" t="s">
        <v>22</v>
      </c>
      <c r="I35" s="56">
        <f t="shared" si="1"/>
        <v>163.92622950819674</v>
      </c>
      <c r="J35" s="64">
        <v>199.99</v>
      </c>
      <c r="K35" s="197" t="s">
        <v>283</v>
      </c>
    </row>
    <row r="36" spans="1:11" s="2" customFormat="1" ht="15.75" customHeight="1" thickBot="1">
      <c r="A36" s="204"/>
      <c r="B36" s="208"/>
      <c r="C36" s="201"/>
      <c r="D36" s="91" t="s">
        <v>19</v>
      </c>
      <c r="E36" s="8" t="s">
        <v>3</v>
      </c>
      <c r="F36" s="50" t="s">
        <v>165</v>
      </c>
      <c r="G36" s="219"/>
      <c r="H36" s="50" t="s">
        <v>16</v>
      </c>
      <c r="I36" s="56">
        <f t="shared" si="1"/>
        <v>139.3360655737705</v>
      </c>
      <c r="J36" s="64">
        <v>169.99</v>
      </c>
      <c r="K36" s="197" t="s">
        <v>283</v>
      </c>
    </row>
    <row r="37" spans="1:11" s="2" customFormat="1" ht="15.75" customHeight="1" thickBot="1">
      <c r="A37" s="204"/>
      <c r="B37" s="208"/>
      <c r="C37" s="202"/>
      <c r="D37" s="47" t="s">
        <v>10</v>
      </c>
      <c r="E37" s="61" t="s">
        <v>20</v>
      </c>
      <c r="F37" s="51" t="s">
        <v>166</v>
      </c>
      <c r="G37" s="220"/>
      <c r="H37" s="51" t="s">
        <v>16</v>
      </c>
      <c r="I37" s="57">
        <f t="shared" si="1"/>
        <v>139.3360655737705</v>
      </c>
      <c r="J37" s="65">
        <v>169.99</v>
      </c>
      <c r="K37" s="197" t="s">
        <v>283</v>
      </c>
    </row>
    <row r="38" spans="1:11" s="20" customFormat="1" ht="12" customHeight="1" thickBot="1">
      <c r="A38" s="204"/>
      <c r="B38" s="209"/>
      <c r="C38" s="96"/>
      <c r="D38" s="28"/>
      <c r="E38" s="28"/>
      <c r="F38" s="29"/>
      <c r="G38" s="30"/>
      <c r="H38" s="29"/>
      <c r="I38" s="31"/>
      <c r="J38" s="27"/>
      <c r="K38" s="184"/>
    </row>
    <row r="39" spans="1:11" ht="15.75" customHeight="1" thickBot="1">
      <c r="A39" s="204"/>
      <c r="B39" s="208"/>
      <c r="C39" s="200" t="s">
        <v>84</v>
      </c>
      <c r="D39" s="17" t="s">
        <v>42</v>
      </c>
      <c r="E39" s="62" t="s">
        <v>21</v>
      </c>
      <c r="F39" s="87" t="s">
        <v>123</v>
      </c>
      <c r="G39" s="114"/>
      <c r="H39" s="54" t="s">
        <v>16</v>
      </c>
      <c r="I39" s="88">
        <f>J39/1.22</f>
        <v>139.3360655737705</v>
      </c>
      <c r="J39" s="60">
        <v>169.99</v>
      </c>
      <c r="K39" s="48"/>
    </row>
    <row r="40" spans="1:11" ht="15.75" customHeight="1" thickBot="1">
      <c r="A40" s="204"/>
      <c r="B40" s="208"/>
      <c r="C40" s="201"/>
      <c r="D40" s="17" t="s">
        <v>167</v>
      </c>
      <c r="E40" s="91" t="s">
        <v>21</v>
      </c>
      <c r="F40" s="18" t="s">
        <v>168</v>
      </c>
      <c r="G40" s="137" t="s">
        <v>63</v>
      </c>
      <c r="H40" s="117" t="s">
        <v>16</v>
      </c>
      <c r="I40" s="123">
        <f t="shared" ref="I40:I46" si="2">J40/1.22</f>
        <v>122.94262295081968</v>
      </c>
      <c r="J40" s="93">
        <v>149.99</v>
      </c>
      <c r="K40" s="198" t="s">
        <v>283</v>
      </c>
    </row>
    <row r="41" spans="1:11" ht="15.75" customHeight="1" thickBot="1">
      <c r="A41" s="204"/>
      <c r="B41" s="208"/>
      <c r="C41" s="201"/>
      <c r="D41" s="17" t="s">
        <v>169</v>
      </c>
      <c r="E41" s="91" t="s">
        <v>6</v>
      </c>
      <c r="F41" s="18" t="s">
        <v>170</v>
      </c>
      <c r="G41" s="137" t="s">
        <v>63</v>
      </c>
      <c r="H41" s="117" t="s">
        <v>16</v>
      </c>
      <c r="I41" s="123">
        <f t="shared" si="2"/>
        <v>122.94262295081968</v>
      </c>
      <c r="J41" s="93">
        <v>149.99</v>
      </c>
      <c r="K41" s="198" t="s">
        <v>283</v>
      </c>
    </row>
    <row r="42" spans="1:11" ht="15.75" customHeight="1" thickBot="1">
      <c r="A42" s="204"/>
      <c r="B42" s="208"/>
      <c r="C42" s="201"/>
      <c r="D42" s="17" t="s">
        <v>171</v>
      </c>
      <c r="E42" s="91" t="s">
        <v>4</v>
      </c>
      <c r="F42" s="18" t="s">
        <v>172</v>
      </c>
      <c r="G42" s="137" t="s">
        <v>63</v>
      </c>
      <c r="H42" s="117" t="s">
        <v>16</v>
      </c>
      <c r="I42" s="123">
        <f t="shared" si="2"/>
        <v>122.94262295081968</v>
      </c>
      <c r="J42" s="93">
        <v>149.99</v>
      </c>
      <c r="K42" s="198" t="s">
        <v>283</v>
      </c>
    </row>
    <row r="43" spans="1:11" ht="15.75" customHeight="1" thickBot="1">
      <c r="A43" s="204"/>
      <c r="B43" s="208"/>
      <c r="C43" s="201"/>
      <c r="D43" s="17" t="s">
        <v>173</v>
      </c>
      <c r="E43" s="91" t="s">
        <v>17</v>
      </c>
      <c r="F43" s="18" t="s">
        <v>174</v>
      </c>
      <c r="G43" s="137" t="s">
        <v>63</v>
      </c>
      <c r="H43" s="117" t="s">
        <v>16</v>
      </c>
      <c r="I43" s="123">
        <f t="shared" si="2"/>
        <v>122.94262295081968</v>
      </c>
      <c r="J43" s="93">
        <v>149.99</v>
      </c>
      <c r="K43" s="198" t="s">
        <v>285</v>
      </c>
    </row>
    <row r="44" spans="1:11" ht="15.75" customHeight="1" thickBot="1">
      <c r="A44" s="204"/>
      <c r="B44" s="208"/>
      <c r="C44" s="201"/>
      <c r="D44" s="17" t="s">
        <v>175</v>
      </c>
      <c r="E44" s="91" t="s">
        <v>3</v>
      </c>
      <c r="F44" s="18" t="s">
        <v>176</v>
      </c>
      <c r="G44" s="137" t="s">
        <v>63</v>
      </c>
      <c r="H44" s="117" t="s">
        <v>16</v>
      </c>
      <c r="I44" s="123">
        <f t="shared" si="2"/>
        <v>122.94262295081968</v>
      </c>
      <c r="J44" s="93">
        <v>149.99</v>
      </c>
      <c r="K44" s="198" t="s">
        <v>285</v>
      </c>
    </row>
    <row r="45" spans="1:11" ht="15.75" customHeight="1" thickBot="1">
      <c r="A45" s="204"/>
      <c r="B45" s="208"/>
      <c r="C45" s="201"/>
      <c r="D45" s="17" t="s">
        <v>175</v>
      </c>
      <c r="E45" s="91" t="s">
        <v>177</v>
      </c>
      <c r="F45" s="18" t="s">
        <v>178</v>
      </c>
      <c r="G45" s="137" t="s">
        <v>63</v>
      </c>
      <c r="H45" s="117" t="s">
        <v>16</v>
      </c>
      <c r="I45" s="123">
        <f t="shared" si="2"/>
        <v>122.94262295081968</v>
      </c>
      <c r="J45" s="93">
        <v>149.99</v>
      </c>
      <c r="K45" s="198" t="s">
        <v>285</v>
      </c>
    </row>
    <row r="46" spans="1:11" ht="15.75" customHeight="1">
      <c r="A46" s="204"/>
      <c r="B46" s="208"/>
      <c r="C46" s="201"/>
      <c r="D46" s="17" t="s">
        <v>175</v>
      </c>
      <c r="E46" s="91" t="s">
        <v>157</v>
      </c>
      <c r="F46" s="18" t="s">
        <v>179</v>
      </c>
      <c r="G46" s="137" t="s">
        <v>63</v>
      </c>
      <c r="H46" s="117" t="s">
        <v>16</v>
      </c>
      <c r="I46" s="123">
        <f t="shared" si="2"/>
        <v>122.94262295081968</v>
      </c>
      <c r="J46" s="93">
        <v>149.99</v>
      </c>
      <c r="K46" s="198" t="s">
        <v>285</v>
      </c>
    </row>
    <row r="47" spans="1:11" ht="15.75" customHeight="1">
      <c r="A47" s="204"/>
      <c r="B47" s="208"/>
      <c r="C47" s="201"/>
      <c r="D47" s="17" t="s">
        <v>23</v>
      </c>
      <c r="E47" s="91" t="s">
        <v>21</v>
      </c>
      <c r="F47" s="18" t="s">
        <v>127</v>
      </c>
      <c r="G47" s="114"/>
      <c r="H47" s="117" t="s">
        <v>16</v>
      </c>
      <c r="I47" s="123">
        <f>J47/1.22</f>
        <v>122.94262295081968</v>
      </c>
      <c r="J47" s="93">
        <v>149.99</v>
      </c>
      <c r="K47" s="185"/>
    </row>
    <row r="48" spans="1:11" ht="15.75" customHeight="1">
      <c r="A48" s="204"/>
      <c r="B48" s="208"/>
      <c r="C48" s="201"/>
      <c r="D48" s="8" t="s">
        <v>25</v>
      </c>
      <c r="E48" s="46" t="s">
        <v>1</v>
      </c>
      <c r="F48" s="86" t="s">
        <v>26</v>
      </c>
      <c r="G48" s="116"/>
      <c r="H48" s="72" t="s">
        <v>16</v>
      </c>
      <c r="I48" s="69">
        <f>J48/1.22</f>
        <v>122.94262295081968</v>
      </c>
      <c r="J48" s="93">
        <v>149.99</v>
      </c>
      <c r="K48" s="186"/>
    </row>
    <row r="49" spans="1:11" ht="15.75" customHeight="1">
      <c r="A49" s="204"/>
      <c r="B49" s="208"/>
      <c r="C49" s="201"/>
      <c r="D49" s="8" t="s">
        <v>19</v>
      </c>
      <c r="E49" s="46" t="s">
        <v>3</v>
      </c>
      <c r="F49" s="5" t="s">
        <v>27</v>
      </c>
      <c r="G49" s="115"/>
      <c r="H49" s="72" t="s">
        <v>16</v>
      </c>
      <c r="I49" s="69">
        <f>J49/1.22</f>
        <v>114.74590163934427</v>
      </c>
      <c r="J49" s="64">
        <v>139.99</v>
      </c>
      <c r="K49" s="186"/>
    </row>
    <row r="50" spans="1:11" ht="15.75" customHeight="1" thickBot="1">
      <c r="A50" s="204"/>
      <c r="B50" s="212"/>
      <c r="C50" s="202"/>
      <c r="D50" s="67" t="s">
        <v>19</v>
      </c>
      <c r="E50" s="47" t="s">
        <v>20</v>
      </c>
      <c r="F50" s="74" t="s">
        <v>28</v>
      </c>
      <c r="G50" s="113"/>
      <c r="H50" s="73" t="s">
        <v>16</v>
      </c>
      <c r="I50" s="70">
        <f>J50/1.22</f>
        <v>114.74590163934427</v>
      </c>
      <c r="J50" s="65">
        <v>139.99</v>
      </c>
      <c r="K50" s="187"/>
    </row>
    <row r="51" spans="1:11" s="20" customFormat="1" ht="12" customHeight="1" thickBot="1">
      <c r="A51" s="204"/>
      <c r="B51" s="22"/>
      <c r="C51" s="96"/>
      <c r="D51" s="28"/>
      <c r="E51" s="32"/>
      <c r="F51" s="33"/>
      <c r="G51" s="34"/>
      <c r="H51" s="33"/>
      <c r="I51" s="35"/>
      <c r="J51" s="36"/>
      <c r="K51" s="183"/>
    </row>
    <row r="52" spans="1:11" s="2" customFormat="1" ht="15.75" customHeight="1">
      <c r="A52" s="204"/>
      <c r="B52" s="207" t="s">
        <v>29</v>
      </c>
      <c r="C52" s="200" t="s">
        <v>273</v>
      </c>
      <c r="D52" s="62" t="s">
        <v>30</v>
      </c>
      <c r="E52" s="75" t="s">
        <v>33</v>
      </c>
      <c r="F52" s="54" t="s">
        <v>251</v>
      </c>
      <c r="G52" s="136" t="s">
        <v>63</v>
      </c>
      <c r="H52" s="54" t="s">
        <v>16</v>
      </c>
      <c r="I52" s="63">
        <f t="shared" ref="I52:I87" si="3">J52/1.22</f>
        <v>327.86065573770492</v>
      </c>
      <c r="J52" s="60">
        <v>399.99</v>
      </c>
      <c r="K52" s="199" t="s">
        <v>286</v>
      </c>
    </row>
    <row r="53" spans="1:11" s="2" customFormat="1" ht="15.75" customHeight="1">
      <c r="A53" s="204"/>
      <c r="B53" s="208"/>
      <c r="C53" s="201"/>
      <c r="D53" s="46" t="s">
        <v>30</v>
      </c>
      <c r="E53" s="8" t="s">
        <v>11</v>
      </c>
      <c r="F53" s="50" t="s">
        <v>180</v>
      </c>
      <c r="G53" s="115"/>
      <c r="H53" s="92" t="s">
        <v>16</v>
      </c>
      <c r="I53" s="109">
        <f>J53/1.22</f>
        <v>327.86065573770492</v>
      </c>
      <c r="J53" s="93">
        <v>399.99</v>
      </c>
      <c r="K53" s="180"/>
    </row>
    <row r="54" spans="1:11" s="2" customFormat="1" ht="15.75" customHeight="1">
      <c r="A54" s="204"/>
      <c r="B54" s="208"/>
      <c r="C54" s="201"/>
      <c r="D54" s="46" t="s">
        <v>31</v>
      </c>
      <c r="E54" s="8" t="s">
        <v>3</v>
      </c>
      <c r="F54" s="50" t="s">
        <v>181</v>
      </c>
      <c r="G54" s="115"/>
      <c r="H54" s="50" t="s">
        <v>16</v>
      </c>
      <c r="I54" s="56">
        <f t="shared" si="3"/>
        <v>327.86065573770492</v>
      </c>
      <c r="J54" s="64">
        <v>399.99</v>
      </c>
      <c r="K54" s="49"/>
    </row>
    <row r="55" spans="1:11" s="2" customFormat="1" ht="15.75" customHeight="1">
      <c r="A55" s="204"/>
      <c r="B55" s="208"/>
      <c r="C55" s="201"/>
      <c r="D55" s="46" t="s">
        <v>31</v>
      </c>
      <c r="E55" s="8" t="s">
        <v>5</v>
      </c>
      <c r="F55" s="50" t="s">
        <v>182</v>
      </c>
      <c r="G55" s="115"/>
      <c r="H55" s="50" t="s">
        <v>16</v>
      </c>
      <c r="I55" s="56">
        <f t="shared" si="3"/>
        <v>327.86065573770492</v>
      </c>
      <c r="J55" s="64">
        <v>399.99</v>
      </c>
      <c r="K55" s="49"/>
    </row>
    <row r="56" spans="1:11" s="2" customFormat="1" ht="15.75" customHeight="1">
      <c r="A56" s="204"/>
      <c r="B56" s="208"/>
      <c r="C56" s="201"/>
      <c r="D56" s="46" t="s">
        <v>19</v>
      </c>
      <c r="E56" s="8" t="s">
        <v>32</v>
      </c>
      <c r="F56" s="50" t="s">
        <v>183</v>
      </c>
      <c r="G56" s="115"/>
      <c r="H56" s="50" t="s">
        <v>16</v>
      </c>
      <c r="I56" s="56">
        <f t="shared" si="3"/>
        <v>295.07377049180332</v>
      </c>
      <c r="J56" s="64">
        <v>359.99</v>
      </c>
      <c r="K56" s="49"/>
    </row>
    <row r="57" spans="1:11" s="2" customFormat="1" ht="15.75" customHeight="1">
      <c r="A57" s="204"/>
      <c r="B57" s="208"/>
      <c r="C57" s="201"/>
      <c r="D57" s="46" t="s">
        <v>19</v>
      </c>
      <c r="E57" s="8" t="s">
        <v>3</v>
      </c>
      <c r="F57" s="50" t="s">
        <v>184</v>
      </c>
      <c r="G57" s="115"/>
      <c r="H57" s="50" t="s">
        <v>16</v>
      </c>
      <c r="I57" s="56">
        <f t="shared" si="3"/>
        <v>295.07377049180332</v>
      </c>
      <c r="J57" s="64">
        <v>359.99</v>
      </c>
      <c r="K57" s="49"/>
    </row>
    <row r="58" spans="1:11" s="2" customFormat="1" ht="15.75" customHeight="1" thickBot="1">
      <c r="A58" s="204"/>
      <c r="B58" s="208"/>
      <c r="C58" s="202"/>
      <c r="D58" s="47" t="s">
        <v>19</v>
      </c>
      <c r="E58" s="61" t="s">
        <v>11</v>
      </c>
      <c r="F58" s="51" t="s">
        <v>185</v>
      </c>
      <c r="G58" s="121"/>
      <c r="H58" s="51" t="s">
        <v>16</v>
      </c>
      <c r="I58" s="57">
        <f t="shared" si="3"/>
        <v>295.07377049180332</v>
      </c>
      <c r="J58" s="65">
        <v>359.99</v>
      </c>
      <c r="K58" s="182"/>
    </row>
    <row r="59" spans="1:11" s="20" customFormat="1" ht="12" customHeight="1" thickBot="1">
      <c r="A59" s="204"/>
      <c r="B59" s="209"/>
      <c r="C59" s="176"/>
      <c r="D59" s="32"/>
      <c r="E59" s="32"/>
      <c r="F59" s="33"/>
      <c r="G59" s="34"/>
      <c r="H59" s="33"/>
      <c r="I59" s="35"/>
      <c r="J59" s="36"/>
      <c r="K59" s="183"/>
    </row>
    <row r="60" spans="1:11" s="2" customFormat="1" ht="15.75" customHeight="1">
      <c r="A60" s="204"/>
      <c r="B60" s="208"/>
      <c r="C60" s="200" t="s">
        <v>188</v>
      </c>
      <c r="D60" s="81" t="s">
        <v>186</v>
      </c>
      <c r="E60" s="81" t="s">
        <v>18</v>
      </c>
      <c r="F60" s="71" t="s">
        <v>187</v>
      </c>
      <c r="G60" s="136" t="s">
        <v>63</v>
      </c>
      <c r="H60" s="71" t="s">
        <v>16</v>
      </c>
      <c r="I60" s="76">
        <f t="shared" si="3"/>
        <v>245.89344262295083</v>
      </c>
      <c r="J60" s="60">
        <v>299.99</v>
      </c>
      <c r="K60" s="198" t="s">
        <v>285</v>
      </c>
    </row>
    <row r="61" spans="1:11" s="2" customFormat="1" ht="15.75" customHeight="1">
      <c r="A61" s="204"/>
      <c r="B61" s="208"/>
      <c r="C61" s="201"/>
      <c r="D61" s="82" t="s">
        <v>97</v>
      </c>
      <c r="E61" s="82" t="s">
        <v>5</v>
      </c>
      <c r="F61" s="72" t="s">
        <v>98</v>
      </c>
      <c r="G61" s="79"/>
      <c r="H61" s="72" t="s">
        <v>16</v>
      </c>
      <c r="I61" s="77">
        <f t="shared" si="3"/>
        <v>245.89344262295083</v>
      </c>
      <c r="J61" s="64">
        <v>299.99</v>
      </c>
      <c r="K61" s="186"/>
    </row>
    <row r="62" spans="1:11" s="2" customFormat="1" ht="15.75" customHeight="1">
      <c r="A62" s="204"/>
      <c r="B62" s="208"/>
      <c r="C62" s="201"/>
      <c r="D62" s="82" t="s">
        <v>99</v>
      </c>
      <c r="E62" s="82" t="s">
        <v>20</v>
      </c>
      <c r="F62" s="72" t="s">
        <v>106</v>
      </c>
      <c r="G62" s="79"/>
      <c r="H62" s="72" t="s">
        <v>16</v>
      </c>
      <c r="I62" s="77">
        <f t="shared" si="3"/>
        <v>245.89344262295083</v>
      </c>
      <c r="J62" s="64">
        <v>299.99</v>
      </c>
      <c r="K62" s="186"/>
    </row>
    <row r="63" spans="1:11" s="2" customFormat="1" ht="15.75" customHeight="1">
      <c r="A63" s="204"/>
      <c r="B63" s="208"/>
      <c r="C63" s="201"/>
      <c r="D63" s="82" t="s">
        <v>100</v>
      </c>
      <c r="E63" s="82" t="s">
        <v>13</v>
      </c>
      <c r="F63" s="72" t="s">
        <v>101</v>
      </c>
      <c r="G63" s="79"/>
      <c r="H63" s="72" t="s">
        <v>16</v>
      </c>
      <c r="I63" s="77">
        <f t="shared" si="3"/>
        <v>245.89344262295083</v>
      </c>
      <c r="J63" s="64">
        <v>299.99</v>
      </c>
      <c r="K63" s="186"/>
    </row>
    <row r="64" spans="1:11" s="2" customFormat="1" ht="15.75" customHeight="1">
      <c r="A64" s="204"/>
      <c r="B64" s="208"/>
      <c r="C64" s="201"/>
      <c r="D64" s="82" t="s">
        <v>19</v>
      </c>
      <c r="E64" s="82" t="s">
        <v>33</v>
      </c>
      <c r="F64" s="72" t="s">
        <v>34</v>
      </c>
      <c r="G64" s="79"/>
      <c r="H64" s="72" t="s">
        <v>16</v>
      </c>
      <c r="I64" s="77">
        <f t="shared" si="3"/>
        <v>229.5</v>
      </c>
      <c r="J64" s="64">
        <v>279.99</v>
      </c>
      <c r="K64" s="186"/>
    </row>
    <row r="65" spans="1:11" s="2" customFormat="1" ht="15.75" customHeight="1">
      <c r="A65" s="204"/>
      <c r="B65" s="208"/>
      <c r="C65" s="201"/>
      <c r="D65" s="82" t="s">
        <v>19</v>
      </c>
      <c r="E65" s="82" t="s">
        <v>3</v>
      </c>
      <c r="F65" s="72" t="s">
        <v>35</v>
      </c>
      <c r="G65" s="79"/>
      <c r="H65" s="72" t="s">
        <v>16</v>
      </c>
      <c r="I65" s="77">
        <f t="shared" si="3"/>
        <v>229.5</v>
      </c>
      <c r="J65" s="64">
        <v>279.99</v>
      </c>
      <c r="K65" s="186"/>
    </row>
    <row r="66" spans="1:11" s="2" customFormat="1" ht="15.75" customHeight="1" thickBot="1">
      <c r="A66" s="204"/>
      <c r="B66" s="208"/>
      <c r="C66" s="202"/>
      <c r="D66" s="61" t="s">
        <v>19</v>
      </c>
      <c r="E66" s="47" t="s">
        <v>11</v>
      </c>
      <c r="F66" s="73" t="s">
        <v>36</v>
      </c>
      <c r="G66" s="80"/>
      <c r="H66" s="73" t="s">
        <v>16</v>
      </c>
      <c r="I66" s="78">
        <f t="shared" si="3"/>
        <v>229.5</v>
      </c>
      <c r="J66" s="65">
        <v>279.99</v>
      </c>
      <c r="K66" s="187"/>
    </row>
    <row r="67" spans="1:11" s="20" customFormat="1" ht="12" customHeight="1" thickBot="1">
      <c r="A67" s="204"/>
      <c r="B67" s="102"/>
      <c r="C67" s="96"/>
      <c r="D67" s="32"/>
      <c r="E67" s="32"/>
      <c r="F67" s="33"/>
      <c r="G67" s="34"/>
      <c r="H67" s="33"/>
      <c r="I67" s="35"/>
      <c r="J67" s="36"/>
      <c r="K67" s="183"/>
    </row>
    <row r="68" spans="1:11" ht="15.75" customHeight="1" thickBot="1">
      <c r="A68" s="204"/>
      <c r="B68" s="210" t="s">
        <v>37</v>
      </c>
      <c r="C68" s="200" t="s">
        <v>102</v>
      </c>
      <c r="D68" s="62" t="s">
        <v>189</v>
      </c>
      <c r="E68" s="62" t="s">
        <v>6</v>
      </c>
      <c r="F68" s="54" t="s">
        <v>190</v>
      </c>
      <c r="G68" s="136" t="s">
        <v>63</v>
      </c>
      <c r="H68" s="54" t="s">
        <v>2</v>
      </c>
      <c r="I68" s="76">
        <f t="shared" si="3"/>
        <v>213.1065573770492</v>
      </c>
      <c r="J68" s="60">
        <v>259.99</v>
      </c>
      <c r="K68" s="199" t="s">
        <v>286</v>
      </c>
    </row>
    <row r="69" spans="1:11" ht="15.75" customHeight="1" thickBot="1">
      <c r="A69" s="204"/>
      <c r="B69" s="209"/>
      <c r="C69" s="201"/>
      <c r="D69" s="110" t="s">
        <v>189</v>
      </c>
      <c r="E69" s="110" t="s">
        <v>40</v>
      </c>
      <c r="F69" s="111" t="s">
        <v>191</v>
      </c>
      <c r="G69" s="152" t="s">
        <v>63</v>
      </c>
      <c r="H69" s="111" t="s">
        <v>2</v>
      </c>
      <c r="I69" s="151">
        <f t="shared" si="3"/>
        <v>213.1065573770492</v>
      </c>
      <c r="J69" s="64">
        <v>259.99</v>
      </c>
      <c r="K69" s="198" t="s">
        <v>286</v>
      </c>
    </row>
    <row r="70" spans="1:11" ht="15.75" customHeight="1">
      <c r="A70" s="204"/>
      <c r="B70" s="209"/>
      <c r="C70" s="201"/>
      <c r="D70" s="110" t="s">
        <v>189</v>
      </c>
      <c r="E70" s="110" t="s">
        <v>33</v>
      </c>
      <c r="F70" s="111" t="s">
        <v>192</v>
      </c>
      <c r="G70" s="152" t="s">
        <v>63</v>
      </c>
      <c r="H70" s="111" t="s">
        <v>2</v>
      </c>
      <c r="I70" s="151">
        <f t="shared" si="3"/>
        <v>213.1065573770492</v>
      </c>
      <c r="J70" s="64">
        <v>259.99</v>
      </c>
      <c r="K70" s="198" t="s">
        <v>286</v>
      </c>
    </row>
    <row r="71" spans="1:11" ht="15.75" customHeight="1">
      <c r="A71" s="204"/>
      <c r="B71" s="209"/>
      <c r="C71" s="201"/>
      <c r="D71" s="110" t="s">
        <v>10</v>
      </c>
      <c r="E71" s="110" t="s">
        <v>3</v>
      </c>
      <c r="F71" s="111" t="s">
        <v>81</v>
      </c>
      <c r="G71" s="150"/>
      <c r="H71" s="111" t="s">
        <v>2</v>
      </c>
      <c r="I71" s="151">
        <f t="shared" si="3"/>
        <v>196.71311475409837</v>
      </c>
      <c r="J71" s="141">
        <v>239.99</v>
      </c>
      <c r="K71" s="188"/>
    </row>
    <row r="72" spans="1:11" s="2" customFormat="1" ht="15.75" customHeight="1" thickBot="1">
      <c r="A72" s="204"/>
      <c r="B72" s="211"/>
      <c r="C72" s="202"/>
      <c r="D72" s="47" t="s">
        <v>10</v>
      </c>
      <c r="E72" s="47" t="s">
        <v>20</v>
      </c>
      <c r="F72" s="51" t="s">
        <v>82</v>
      </c>
      <c r="G72" s="85"/>
      <c r="H72" s="51" t="s">
        <v>2</v>
      </c>
      <c r="I72" s="78">
        <f t="shared" si="3"/>
        <v>196.71311475409837</v>
      </c>
      <c r="J72" s="65">
        <v>239.99</v>
      </c>
      <c r="K72" s="182"/>
    </row>
    <row r="73" spans="1:11" s="23" customFormat="1" ht="12" customHeight="1" thickBot="1">
      <c r="A73" s="204"/>
      <c r="B73" s="153"/>
      <c r="C73" s="21"/>
      <c r="D73" s="32"/>
      <c r="E73" s="32"/>
      <c r="F73" s="39"/>
      <c r="G73" s="158"/>
      <c r="H73" s="39"/>
      <c r="I73" s="37"/>
      <c r="J73" s="36"/>
      <c r="K73" s="189"/>
    </row>
    <row r="74" spans="1:11" s="23" customFormat="1" ht="15.75" customHeight="1">
      <c r="A74" s="204"/>
      <c r="B74" s="210" t="s">
        <v>105</v>
      </c>
      <c r="C74" s="200" t="s">
        <v>24</v>
      </c>
      <c r="D74" s="91" t="s">
        <v>193</v>
      </c>
      <c r="E74" s="91" t="s">
        <v>194</v>
      </c>
      <c r="F74" s="155" t="s">
        <v>195</v>
      </c>
      <c r="G74" s="136" t="s">
        <v>63</v>
      </c>
      <c r="H74" s="118" t="s">
        <v>16</v>
      </c>
      <c r="I74" s="63">
        <f t="shared" si="3"/>
        <v>368.84426229508199</v>
      </c>
      <c r="J74" s="60">
        <v>449.99</v>
      </c>
      <c r="K74" s="198" t="s">
        <v>283</v>
      </c>
    </row>
    <row r="75" spans="1:11" s="23" customFormat="1" ht="15.75" customHeight="1">
      <c r="A75" s="204"/>
      <c r="B75" s="209"/>
      <c r="C75" s="201"/>
      <c r="D75" s="91" t="s">
        <v>73</v>
      </c>
      <c r="E75" s="91" t="s">
        <v>5</v>
      </c>
      <c r="F75" s="155" t="s">
        <v>130</v>
      </c>
      <c r="G75" s="115"/>
      <c r="H75" s="118" t="s">
        <v>16</v>
      </c>
      <c r="I75" s="154">
        <f t="shared" si="3"/>
        <v>327.86065573770492</v>
      </c>
      <c r="J75" s="93">
        <v>399.99</v>
      </c>
      <c r="K75" s="190"/>
    </row>
    <row r="76" spans="1:11" s="23" customFormat="1" ht="15.75" customHeight="1">
      <c r="A76" s="204"/>
      <c r="B76" s="209"/>
      <c r="C76" s="201"/>
      <c r="D76" s="91" t="s">
        <v>73</v>
      </c>
      <c r="E76" s="91" t="s">
        <v>9</v>
      </c>
      <c r="F76" s="155" t="s">
        <v>131</v>
      </c>
      <c r="G76" s="115"/>
      <c r="H76" s="118" t="s">
        <v>16</v>
      </c>
      <c r="I76" s="56">
        <f t="shared" si="3"/>
        <v>327.86065573770492</v>
      </c>
      <c r="J76" s="93">
        <v>399.99</v>
      </c>
      <c r="K76" s="190"/>
    </row>
    <row r="77" spans="1:11" s="23" customFormat="1" ht="15.75" customHeight="1">
      <c r="A77" s="204"/>
      <c r="B77" s="209"/>
      <c r="C77" s="201"/>
      <c r="D77" s="91" t="s">
        <v>73</v>
      </c>
      <c r="E77" s="91" t="s">
        <v>8</v>
      </c>
      <c r="F77" s="155" t="s">
        <v>136</v>
      </c>
      <c r="G77" s="115"/>
      <c r="H77" s="118" t="s">
        <v>16</v>
      </c>
      <c r="I77" s="56">
        <f t="shared" si="3"/>
        <v>327.86065573770492</v>
      </c>
      <c r="J77" s="93">
        <v>399.99</v>
      </c>
      <c r="K77" s="190"/>
    </row>
    <row r="78" spans="1:11" s="23" customFormat="1" ht="15.75" customHeight="1">
      <c r="A78" s="204"/>
      <c r="B78" s="209"/>
      <c r="C78" s="201"/>
      <c r="D78" s="46" t="s">
        <v>10</v>
      </c>
      <c r="E78" s="46" t="s">
        <v>3</v>
      </c>
      <c r="F78" s="156" t="s">
        <v>103</v>
      </c>
      <c r="G78" s="115"/>
      <c r="H78" s="72" t="s">
        <v>16</v>
      </c>
      <c r="I78" s="109">
        <f t="shared" si="3"/>
        <v>303.27049180327873</v>
      </c>
      <c r="J78" s="93">
        <v>369.99</v>
      </c>
      <c r="K78" s="186"/>
    </row>
    <row r="79" spans="1:11" s="23" customFormat="1" ht="16.5" customHeight="1" thickBot="1">
      <c r="A79" s="204"/>
      <c r="B79" s="209"/>
      <c r="C79" s="202"/>
      <c r="D79" s="47" t="s">
        <v>10</v>
      </c>
      <c r="E79" s="47" t="s">
        <v>20</v>
      </c>
      <c r="F79" s="157" t="s">
        <v>104</v>
      </c>
      <c r="G79" s="121"/>
      <c r="H79" s="119" t="s">
        <v>16</v>
      </c>
      <c r="I79" s="120">
        <f t="shared" si="3"/>
        <v>303.27049180327873</v>
      </c>
      <c r="J79" s="65">
        <v>369.99</v>
      </c>
      <c r="K79" s="191"/>
    </row>
    <row r="80" spans="1:11" s="23" customFormat="1" ht="12" customHeight="1" thickBot="1">
      <c r="A80" s="204"/>
      <c r="B80" s="95"/>
      <c r="C80" s="21"/>
      <c r="D80" s="28"/>
      <c r="E80" s="28"/>
      <c r="F80" s="24"/>
      <c r="G80" s="145"/>
      <c r="H80" s="24"/>
      <c r="I80" s="26"/>
      <c r="J80" s="27"/>
      <c r="K80" s="192"/>
    </row>
    <row r="81" spans="1:11" s="23" customFormat="1" ht="16.5" customHeight="1" thickBot="1">
      <c r="A81" s="204"/>
      <c r="B81" s="207" t="s">
        <v>50</v>
      </c>
      <c r="C81" s="215" t="s">
        <v>85</v>
      </c>
      <c r="D81" s="62" t="s">
        <v>246</v>
      </c>
      <c r="E81" s="62" t="s">
        <v>33</v>
      </c>
      <c r="F81" s="161" t="s">
        <v>247</v>
      </c>
      <c r="G81" s="136" t="s">
        <v>63</v>
      </c>
      <c r="H81" s="98" t="s">
        <v>138</v>
      </c>
      <c r="I81" s="88">
        <f t="shared" si="3"/>
        <v>204.90983606557378</v>
      </c>
      <c r="J81" s="60">
        <v>249.99</v>
      </c>
      <c r="K81" s="198" t="s">
        <v>283</v>
      </c>
    </row>
    <row r="82" spans="1:11" s="23" customFormat="1" ht="16.5" customHeight="1">
      <c r="A82" s="204"/>
      <c r="B82" s="208"/>
      <c r="C82" s="216"/>
      <c r="D82" s="46" t="s">
        <v>246</v>
      </c>
      <c r="E82" s="46" t="s">
        <v>3</v>
      </c>
      <c r="F82" s="86" t="s">
        <v>248</v>
      </c>
      <c r="G82" s="137" t="s">
        <v>63</v>
      </c>
      <c r="H82" s="86" t="s">
        <v>138</v>
      </c>
      <c r="I82" s="89">
        <f t="shared" si="3"/>
        <v>204.90983606557378</v>
      </c>
      <c r="J82" s="64">
        <v>249.99</v>
      </c>
      <c r="K82" s="198" t="s">
        <v>283</v>
      </c>
    </row>
    <row r="83" spans="1:11" s="23" customFormat="1" ht="16.5" customHeight="1">
      <c r="A83" s="204"/>
      <c r="B83" s="208"/>
      <c r="C83" s="216"/>
      <c r="D83" s="91" t="s">
        <v>51</v>
      </c>
      <c r="E83" s="91" t="s">
        <v>20</v>
      </c>
      <c r="F83" s="173" t="s">
        <v>55</v>
      </c>
      <c r="G83" s="174"/>
      <c r="H83" s="101" t="s">
        <v>138</v>
      </c>
      <c r="I83" s="175">
        <f>J83/1.22</f>
        <v>204.90983606557378</v>
      </c>
      <c r="J83" s="93">
        <v>249.99</v>
      </c>
      <c r="K83" s="193"/>
    </row>
    <row r="84" spans="1:11" s="23" customFormat="1" ht="16.5" customHeight="1">
      <c r="A84" s="204"/>
      <c r="B84" s="208"/>
      <c r="C84" s="216"/>
      <c r="D84" s="46" t="s">
        <v>51</v>
      </c>
      <c r="E84" s="46" t="s">
        <v>3</v>
      </c>
      <c r="F84" s="159" t="s">
        <v>56</v>
      </c>
      <c r="G84" s="115"/>
      <c r="H84" s="99" t="s">
        <v>138</v>
      </c>
      <c r="I84" s="89">
        <f>J84/1.22</f>
        <v>204.90983606557378</v>
      </c>
      <c r="J84" s="64">
        <v>249.99</v>
      </c>
      <c r="K84" s="194"/>
    </row>
    <row r="85" spans="1:11" s="23" customFormat="1" ht="16.5" customHeight="1">
      <c r="A85" s="204"/>
      <c r="B85" s="208"/>
      <c r="C85" s="216"/>
      <c r="D85" s="46" t="s">
        <v>51</v>
      </c>
      <c r="E85" s="46" t="s">
        <v>6</v>
      </c>
      <c r="F85" s="159" t="s">
        <v>52</v>
      </c>
      <c r="G85" s="115"/>
      <c r="H85" s="99" t="s">
        <v>138</v>
      </c>
      <c r="I85" s="89">
        <f t="shared" si="3"/>
        <v>204.90983606557378</v>
      </c>
      <c r="J85" s="64">
        <v>249.99</v>
      </c>
      <c r="K85" s="194"/>
    </row>
    <row r="86" spans="1:11" s="23" customFormat="1" ht="16.5" customHeight="1">
      <c r="A86" s="204"/>
      <c r="B86" s="208"/>
      <c r="C86" s="216"/>
      <c r="D86" s="46" t="s">
        <v>10</v>
      </c>
      <c r="E86" s="46" t="s">
        <v>3</v>
      </c>
      <c r="F86" s="159" t="s">
        <v>59</v>
      </c>
      <c r="G86" s="115"/>
      <c r="H86" s="99" t="s">
        <v>138</v>
      </c>
      <c r="I86" s="89">
        <f t="shared" si="3"/>
        <v>188.51639344262296</v>
      </c>
      <c r="J86" s="64">
        <v>229.99</v>
      </c>
      <c r="K86" s="194"/>
    </row>
    <row r="87" spans="1:11" s="23" customFormat="1" ht="16.5" customHeight="1" thickBot="1">
      <c r="A87" s="204"/>
      <c r="B87" s="208"/>
      <c r="C87" s="217"/>
      <c r="D87" s="47" t="s">
        <v>10</v>
      </c>
      <c r="E87" s="47" t="s">
        <v>20</v>
      </c>
      <c r="F87" s="160" t="s">
        <v>60</v>
      </c>
      <c r="G87" s="121"/>
      <c r="H87" s="100" t="s">
        <v>138</v>
      </c>
      <c r="I87" s="90">
        <f t="shared" si="3"/>
        <v>188.51639344262296</v>
      </c>
      <c r="J87" s="65">
        <v>229.99</v>
      </c>
      <c r="K87" s="195"/>
    </row>
    <row r="88" spans="1:11" s="23" customFormat="1" ht="12" customHeight="1" thickBot="1">
      <c r="A88" s="204"/>
      <c r="B88" s="209"/>
      <c r="C88" s="95"/>
      <c r="D88" s="28"/>
      <c r="E88" s="28"/>
      <c r="F88" s="33"/>
      <c r="G88" s="25"/>
      <c r="H88" s="29"/>
      <c r="I88" s="31"/>
      <c r="J88" s="162"/>
      <c r="K88" s="184"/>
    </row>
    <row r="89" spans="1:11" s="23" customFormat="1" ht="16.5" customHeight="1" thickBot="1">
      <c r="A89" s="204"/>
      <c r="B89" s="208"/>
      <c r="C89" s="200" t="s">
        <v>200</v>
      </c>
      <c r="D89" s="62" t="s">
        <v>196</v>
      </c>
      <c r="E89" s="62" t="s">
        <v>40</v>
      </c>
      <c r="F89" s="54" t="s">
        <v>197</v>
      </c>
      <c r="G89" s="136" t="s">
        <v>63</v>
      </c>
      <c r="H89" s="54" t="s">
        <v>72</v>
      </c>
      <c r="I89" s="63">
        <f>J89/1.22</f>
        <v>213.1065573770492</v>
      </c>
      <c r="J89" s="60">
        <v>259.99</v>
      </c>
      <c r="K89" s="198" t="s">
        <v>285</v>
      </c>
    </row>
    <row r="90" spans="1:11" s="23" customFormat="1" ht="16.5" customHeight="1" thickBot="1">
      <c r="A90" s="204"/>
      <c r="B90" s="208"/>
      <c r="C90" s="201"/>
      <c r="D90" s="46" t="s">
        <v>196</v>
      </c>
      <c r="E90" s="46" t="s">
        <v>8</v>
      </c>
      <c r="F90" s="50" t="s">
        <v>198</v>
      </c>
      <c r="G90" s="134" t="s">
        <v>63</v>
      </c>
      <c r="H90" s="50" t="s">
        <v>72</v>
      </c>
      <c r="I90" s="56">
        <f>J90/1.22</f>
        <v>213.1065573770492</v>
      </c>
      <c r="J90" s="64">
        <v>259.99</v>
      </c>
      <c r="K90" s="198" t="s">
        <v>285</v>
      </c>
    </row>
    <row r="91" spans="1:11" s="23" customFormat="1" ht="16.5" customHeight="1">
      <c r="A91" s="204"/>
      <c r="B91" s="208"/>
      <c r="C91" s="201"/>
      <c r="D91" s="46" t="s">
        <v>196</v>
      </c>
      <c r="E91" s="46" t="s">
        <v>6</v>
      </c>
      <c r="F91" s="50" t="s">
        <v>199</v>
      </c>
      <c r="G91" s="134" t="s">
        <v>63</v>
      </c>
      <c r="H91" s="50" t="s">
        <v>72</v>
      </c>
      <c r="I91" s="56">
        <f>J91/1.22</f>
        <v>213.1065573770492</v>
      </c>
      <c r="J91" s="64">
        <v>259.99</v>
      </c>
      <c r="K91" s="198" t="s">
        <v>285</v>
      </c>
    </row>
    <row r="92" spans="1:11" s="23" customFormat="1" ht="17.25" customHeight="1">
      <c r="A92" s="204"/>
      <c r="B92" s="208"/>
      <c r="C92" s="201"/>
      <c r="D92" s="46" t="s">
        <v>19</v>
      </c>
      <c r="E92" s="46" t="s">
        <v>20</v>
      </c>
      <c r="F92" s="50" t="s">
        <v>74</v>
      </c>
      <c r="G92" s="115"/>
      <c r="H92" s="50" t="s">
        <v>72</v>
      </c>
      <c r="I92" s="56">
        <f>J92/1.22</f>
        <v>172.12295081967216</v>
      </c>
      <c r="J92" s="64">
        <v>209.99</v>
      </c>
      <c r="K92" s="49"/>
    </row>
    <row r="93" spans="1:11" s="23" customFormat="1" ht="16" thickBot="1">
      <c r="A93" s="204"/>
      <c r="B93" s="208"/>
      <c r="C93" s="202"/>
      <c r="D93" s="47" t="s">
        <v>19</v>
      </c>
      <c r="E93" s="47" t="s">
        <v>3</v>
      </c>
      <c r="F93" s="51" t="s">
        <v>75</v>
      </c>
      <c r="G93" s="134"/>
      <c r="H93" s="51" t="s">
        <v>72</v>
      </c>
      <c r="I93" s="57">
        <f>J93/1.22</f>
        <v>172.12295081967216</v>
      </c>
      <c r="J93" s="65">
        <v>209.99</v>
      </c>
      <c r="K93" s="182"/>
    </row>
    <row r="94" spans="1:11" s="23" customFormat="1" ht="12" customHeight="1" thickBot="1">
      <c r="A94" s="204"/>
      <c r="B94" s="209"/>
      <c r="C94" s="153"/>
      <c r="D94" s="32"/>
      <c r="E94" s="32"/>
      <c r="F94" s="33"/>
      <c r="G94" s="38"/>
      <c r="H94" s="33"/>
      <c r="I94" s="35"/>
      <c r="J94" s="162"/>
      <c r="K94" s="183"/>
    </row>
    <row r="95" spans="1:11" s="23" customFormat="1" ht="16.5" customHeight="1">
      <c r="A95" s="204"/>
      <c r="B95" s="208"/>
      <c r="C95" s="215" t="s">
        <v>133</v>
      </c>
      <c r="D95" s="62" t="s">
        <v>124</v>
      </c>
      <c r="E95" s="62" t="s">
        <v>4</v>
      </c>
      <c r="F95" s="18" t="s">
        <v>125</v>
      </c>
      <c r="G95" s="108"/>
      <c r="H95" s="50" t="s">
        <v>2</v>
      </c>
      <c r="I95" s="88">
        <f t="shared" ref="I95:I104" si="4">J95/1.22</f>
        <v>131.13934426229508</v>
      </c>
      <c r="J95" s="143">
        <v>159.99</v>
      </c>
      <c r="K95" s="49"/>
    </row>
    <row r="96" spans="1:11" s="23" customFormat="1" ht="16.5" customHeight="1">
      <c r="A96" s="204"/>
      <c r="B96" s="208"/>
      <c r="C96" s="216"/>
      <c r="D96" s="91" t="s">
        <v>124</v>
      </c>
      <c r="E96" s="46" t="s">
        <v>6</v>
      </c>
      <c r="F96" s="18" t="s">
        <v>126</v>
      </c>
      <c r="G96" s="108"/>
      <c r="H96" s="50" t="s">
        <v>2</v>
      </c>
      <c r="I96" s="122">
        <f t="shared" si="4"/>
        <v>131.13934426229508</v>
      </c>
      <c r="J96" s="142">
        <v>159.99</v>
      </c>
      <c r="K96" s="49"/>
    </row>
    <row r="97" spans="1:11" s="23" customFormat="1" ht="16.5" customHeight="1">
      <c r="A97" s="204"/>
      <c r="B97" s="208"/>
      <c r="C97" s="216"/>
      <c r="D97" s="91" t="s">
        <v>61</v>
      </c>
      <c r="E97" s="91" t="s">
        <v>3</v>
      </c>
      <c r="F97" s="18" t="s">
        <v>62</v>
      </c>
      <c r="G97" s="108"/>
      <c r="H97" s="140" t="s">
        <v>58</v>
      </c>
      <c r="I97" s="89">
        <f t="shared" si="4"/>
        <v>131.13934426229508</v>
      </c>
      <c r="J97" s="64">
        <v>159.99</v>
      </c>
      <c r="K97" s="180"/>
    </row>
    <row r="98" spans="1:11" s="23" customFormat="1" ht="16.5" customHeight="1">
      <c r="A98" s="204"/>
      <c r="B98" s="208"/>
      <c r="C98" s="216"/>
      <c r="D98" s="46" t="s">
        <v>64</v>
      </c>
      <c r="E98" s="46" t="s">
        <v>15</v>
      </c>
      <c r="F98" s="50" t="s">
        <v>65</v>
      </c>
      <c r="G98" s="84"/>
      <c r="H98" s="50" t="s">
        <v>2</v>
      </c>
      <c r="I98" s="56">
        <f t="shared" si="4"/>
        <v>131.13934426229508</v>
      </c>
      <c r="J98" s="64">
        <v>159.99</v>
      </c>
      <c r="K98" s="49"/>
    </row>
    <row r="99" spans="1:11" s="23" customFormat="1" ht="16.5" customHeight="1">
      <c r="A99" s="204"/>
      <c r="B99" s="208"/>
      <c r="C99" s="216"/>
      <c r="D99" s="46" t="s">
        <v>41</v>
      </c>
      <c r="E99" s="46" t="s">
        <v>66</v>
      </c>
      <c r="F99" s="50" t="s">
        <v>67</v>
      </c>
      <c r="G99" s="84"/>
      <c r="H99" s="50" t="s">
        <v>2</v>
      </c>
      <c r="I99" s="56">
        <f t="shared" si="4"/>
        <v>131.13934426229508</v>
      </c>
      <c r="J99" s="64">
        <v>159.99</v>
      </c>
      <c r="K99" s="49"/>
    </row>
    <row r="100" spans="1:11" s="23" customFormat="1" ht="16.5" customHeight="1">
      <c r="A100" s="204"/>
      <c r="B100" s="208"/>
      <c r="C100" s="216"/>
      <c r="D100" s="46" t="s">
        <v>41</v>
      </c>
      <c r="E100" s="46" t="s">
        <v>5</v>
      </c>
      <c r="F100" s="50" t="s">
        <v>68</v>
      </c>
      <c r="G100" s="84"/>
      <c r="H100" s="50" t="s">
        <v>2</v>
      </c>
      <c r="I100" s="56">
        <f t="shared" si="4"/>
        <v>131.13934426229508</v>
      </c>
      <c r="J100" s="64">
        <v>159.99</v>
      </c>
      <c r="K100" s="49"/>
    </row>
    <row r="101" spans="1:11" s="23" customFormat="1" ht="16.5" customHeight="1">
      <c r="A101" s="204"/>
      <c r="B101" s="208"/>
      <c r="C101" s="216"/>
      <c r="D101" s="46" t="s">
        <v>41</v>
      </c>
      <c r="E101" s="46" t="s">
        <v>54</v>
      </c>
      <c r="F101" s="50" t="s">
        <v>69</v>
      </c>
      <c r="G101" s="84"/>
      <c r="H101" s="50" t="s">
        <v>2</v>
      </c>
      <c r="I101" s="56">
        <f t="shared" si="4"/>
        <v>131.13934426229508</v>
      </c>
      <c r="J101" s="64">
        <v>159.99</v>
      </c>
      <c r="K101" s="49"/>
    </row>
    <row r="102" spans="1:11" s="23" customFormat="1" ht="16.5" customHeight="1">
      <c r="A102" s="204"/>
      <c r="B102" s="208"/>
      <c r="C102" s="216"/>
      <c r="D102" s="46" t="s">
        <v>19</v>
      </c>
      <c r="E102" s="46" t="s">
        <v>33</v>
      </c>
      <c r="F102" s="50" t="s">
        <v>129</v>
      </c>
      <c r="G102" s="84"/>
      <c r="H102" s="50" t="s">
        <v>2</v>
      </c>
      <c r="I102" s="56">
        <f t="shared" si="4"/>
        <v>114.74590163934427</v>
      </c>
      <c r="J102" s="64">
        <v>139.99</v>
      </c>
      <c r="K102" s="49"/>
    </row>
    <row r="103" spans="1:11" s="23" customFormat="1" ht="16.5" customHeight="1">
      <c r="A103" s="204"/>
      <c r="B103" s="208"/>
      <c r="C103" s="216"/>
      <c r="D103" s="46" t="s">
        <v>19</v>
      </c>
      <c r="E103" s="46" t="s">
        <v>20</v>
      </c>
      <c r="F103" s="50" t="s">
        <v>70</v>
      </c>
      <c r="G103" s="84"/>
      <c r="H103" s="50" t="s">
        <v>2</v>
      </c>
      <c r="I103" s="56">
        <f t="shared" si="4"/>
        <v>114.74590163934427</v>
      </c>
      <c r="J103" s="64">
        <v>139.99</v>
      </c>
      <c r="K103" s="49"/>
    </row>
    <row r="104" spans="1:11" s="23" customFormat="1" ht="16.5" customHeight="1" thickBot="1">
      <c r="A104" s="204"/>
      <c r="B104" s="212"/>
      <c r="C104" s="217"/>
      <c r="D104" s="47" t="s">
        <v>19</v>
      </c>
      <c r="E104" s="47" t="s">
        <v>3</v>
      </c>
      <c r="F104" s="51" t="s">
        <v>71</v>
      </c>
      <c r="G104" s="85"/>
      <c r="H104" s="51" t="s">
        <v>2</v>
      </c>
      <c r="I104" s="57">
        <f t="shared" si="4"/>
        <v>114.74590163934427</v>
      </c>
      <c r="J104" s="65">
        <v>139.99</v>
      </c>
      <c r="K104" s="182"/>
    </row>
    <row r="105" spans="1:11" s="23" customFormat="1" ht="12" customHeight="1" thickBot="1">
      <c r="A105" s="204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 s="23" customFormat="1" ht="12" thickBot="1">
      <c r="A106" s="127"/>
      <c r="B106" s="96"/>
      <c r="C106" s="96"/>
      <c r="D106" s="96"/>
      <c r="E106" s="96"/>
      <c r="F106" s="96"/>
      <c r="G106" s="96"/>
      <c r="H106" s="96"/>
      <c r="I106" s="96"/>
      <c r="J106" s="96"/>
      <c r="K106" s="96"/>
    </row>
    <row r="107" spans="1:11" s="2" customFormat="1" ht="15.75" customHeight="1" thickBot="1">
      <c r="A107" s="205" t="s">
        <v>140</v>
      </c>
      <c r="B107" s="210" t="s">
        <v>38</v>
      </c>
      <c r="C107" s="200" t="s">
        <v>272</v>
      </c>
      <c r="D107" s="8" t="s">
        <v>202</v>
      </c>
      <c r="E107" s="46" t="s">
        <v>203</v>
      </c>
      <c r="F107" s="50" t="s">
        <v>252</v>
      </c>
      <c r="G107" s="137" t="s">
        <v>63</v>
      </c>
      <c r="H107" s="50" t="s">
        <v>2</v>
      </c>
      <c r="I107" s="109">
        <f t="shared" ref="I107:I155" si="5">J107/1.22</f>
        <v>532.77868852459017</v>
      </c>
      <c r="J107" s="60">
        <v>649.99</v>
      </c>
      <c r="K107" s="198" t="s">
        <v>285</v>
      </c>
    </row>
    <row r="108" spans="1:11" s="2" customFormat="1" ht="15.75" customHeight="1" thickBot="1">
      <c r="A108" s="206"/>
      <c r="B108" s="209"/>
      <c r="C108" s="201"/>
      <c r="D108" s="46" t="s">
        <v>205</v>
      </c>
      <c r="E108" s="46" t="s">
        <v>40</v>
      </c>
      <c r="F108" s="50" t="s">
        <v>253</v>
      </c>
      <c r="G108" s="137" t="s">
        <v>63</v>
      </c>
      <c r="H108" s="92" t="s">
        <v>2</v>
      </c>
      <c r="I108" s="109">
        <f t="shared" si="5"/>
        <v>508.18852459016398</v>
      </c>
      <c r="J108" s="64">
        <v>619.99</v>
      </c>
      <c r="K108" s="198" t="s">
        <v>285</v>
      </c>
    </row>
    <row r="109" spans="1:11" s="2" customFormat="1" ht="15.75" customHeight="1" thickBot="1">
      <c r="A109" s="206"/>
      <c r="B109" s="209"/>
      <c r="C109" s="201"/>
      <c r="D109" s="8" t="s">
        <v>205</v>
      </c>
      <c r="E109" s="46" t="s">
        <v>9</v>
      </c>
      <c r="F109" s="50" t="s">
        <v>254</v>
      </c>
      <c r="G109" s="137" t="s">
        <v>63</v>
      </c>
      <c r="H109" s="50" t="s">
        <v>2</v>
      </c>
      <c r="I109" s="56">
        <f t="shared" si="5"/>
        <v>508.18852459016398</v>
      </c>
      <c r="J109" s="64">
        <v>619.99</v>
      </c>
      <c r="K109" s="198" t="s">
        <v>285</v>
      </c>
    </row>
    <row r="110" spans="1:11" s="2" customFormat="1" ht="15.75" customHeight="1" thickBot="1">
      <c r="A110" s="206"/>
      <c r="B110" s="209"/>
      <c r="C110" s="201"/>
      <c r="D110" s="8" t="s">
        <v>205</v>
      </c>
      <c r="E110" s="46" t="s">
        <v>5</v>
      </c>
      <c r="F110" s="50" t="s">
        <v>255</v>
      </c>
      <c r="G110" s="149" t="s">
        <v>63</v>
      </c>
      <c r="H110" s="50" t="s">
        <v>2</v>
      </c>
      <c r="I110" s="56">
        <f t="shared" si="5"/>
        <v>508.18852459016398</v>
      </c>
      <c r="J110" s="64">
        <v>619.99</v>
      </c>
      <c r="K110" s="198" t="s">
        <v>285</v>
      </c>
    </row>
    <row r="111" spans="1:11" s="2" customFormat="1" ht="15.75" customHeight="1" thickBot="1">
      <c r="A111" s="206"/>
      <c r="B111" s="209"/>
      <c r="C111" s="201"/>
      <c r="D111" s="8" t="s">
        <v>206</v>
      </c>
      <c r="E111" s="46" t="s">
        <v>18</v>
      </c>
      <c r="F111" s="50" t="s">
        <v>256</v>
      </c>
      <c r="G111" s="137" t="s">
        <v>63</v>
      </c>
      <c r="H111" s="50" t="s">
        <v>2</v>
      </c>
      <c r="I111" s="56">
        <f t="shared" si="5"/>
        <v>508.18852459016398</v>
      </c>
      <c r="J111" s="64">
        <v>619.99</v>
      </c>
      <c r="K111" s="198" t="s">
        <v>285</v>
      </c>
    </row>
    <row r="112" spans="1:11" s="2" customFormat="1" ht="15.75" customHeight="1" thickBot="1">
      <c r="A112" s="206"/>
      <c r="B112" s="209"/>
      <c r="C112" s="201"/>
      <c r="D112" s="8" t="s">
        <v>206</v>
      </c>
      <c r="E112" s="46" t="s">
        <v>40</v>
      </c>
      <c r="F112" s="50" t="s">
        <v>257</v>
      </c>
      <c r="G112" s="137" t="s">
        <v>63</v>
      </c>
      <c r="H112" s="50" t="s">
        <v>2</v>
      </c>
      <c r="I112" s="56">
        <f t="shared" si="5"/>
        <v>508.18852459016398</v>
      </c>
      <c r="J112" s="64">
        <v>619.99</v>
      </c>
      <c r="K112" s="198" t="s">
        <v>285</v>
      </c>
    </row>
    <row r="113" spans="1:11" s="2" customFormat="1" ht="15.75" customHeight="1" thickBot="1">
      <c r="A113" s="206"/>
      <c r="B113" s="209"/>
      <c r="C113" s="201"/>
      <c r="D113" s="8" t="s">
        <v>206</v>
      </c>
      <c r="E113" s="46" t="s">
        <v>4</v>
      </c>
      <c r="F113" s="50" t="s">
        <v>258</v>
      </c>
      <c r="G113" s="137" t="s">
        <v>63</v>
      </c>
      <c r="H113" s="50" t="s">
        <v>2</v>
      </c>
      <c r="I113" s="56">
        <f t="shared" si="5"/>
        <v>508.18852459016398</v>
      </c>
      <c r="J113" s="64">
        <v>619.99</v>
      </c>
      <c r="K113" s="198" t="s">
        <v>285</v>
      </c>
    </row>
    <row r="114" spans="1:11" s="2" customFormat="1" ht="15.75" customHeight="1" thickBot="1">
      <c r="A114" s="206"/>
      <c r="B114" s="209"/>
      <c r="C114" s="201"/>
      <c r="D114" s="8" t="s">
        <v>207</v>
      </c>
      <c r="E114" s="46" t="s">
        <v>4</v>
      </c>
      <c r="F114" s="50" t="s">
        <v>259</v>
      </c>
      <c r="G114" s="137" t="s">
        <v>63</v>
      </c>
      <c r="H114" s="50" t="s">
        <v>2</v>
      </c>
      <c r="I114" s="56">
        <f t="shared" si="5"/>
        <v>508.18852459016398</v>
      </c>
      <c r="J114" s="64">
        <v>619.99</v>
      </c>
      <c r="K114" s="198" t="s">
        <v>285</v>
      </c>
    </row>
    <row r="115" spans="1:11" s="2" customFormat="1" ht="15.75" customHeight="1" thickBot="1">
      <c r="A115" s="206"/>
      <c r="B115" s="209"/>
      <c r="C115" s="201"/>
      <c r="D115" s="8" t="s">
        <v>207</v>
      </c>
      <c r="E115" s="46" t="s">
        <v>8</v>
      </c>
      <c r="F115" s="50" t="s">
        <v>260</v>
      </c>
      <c r="G115" s="137" t="s">
        <v>63</v>
      </c>
      <c r="H115" s="50" t="s">
        <v>2</v>
      </c>
      <c r="I115" s="56">
        <f t="shared" si="5"/>
        <v>508.18852459016398</v>
      </c>
      <c r="J115" s="64">
        <v>619.99</v>
      </c>
      <c r="K115" s="198" t="s">
        <v>285</v>
      </c>
    </row>
    <row r="116" spans="1:11" s="2" customFormat="1" ht="15.75" customHeight="1" thickBot="1">
      <c r="A116" s="206"/>
      <c r="B116" s="209"/>
      <c r="C116" s="202"/>
      <c r="D116" s="61" t="s">
        <v>207</v>
      </c>
      <c r="E116" s="47" t="s">
        <v>5</v>
      </c>
      <c r="F116" s="51" t="s">
        <v>261</v>
      </c>
      <c r="G116" s="177" t="s">
        <v>63</v>
      </c>
      <c r="H116" s="51" t="s">
        <v>2</v>
      </c>
      <c r="I116" s="57">
        <f t="shared" si="5"/>
        <v>508.18852459016398</v>
      </c>
      <c r="J116" s="65">
        <v>619.99</v>
      </c>
      <c r="K116" s="198" t="s">
        <v>285</v>
      </c>
    </row>
    <row r="117" spans="1:11" s="2" customFormat="1" ht="15.75" customHeight="1" thickBot="1">
      <c r="A117" s="206"/>
      <c r="B117" s="209"/>
      <c r="C117" s="200" t="s">
        <v>249</v>
      </c>
      <c r="D117" s="75" t="s">
        <v>201</v>
      </c>
      <c r="E117" s="62" t="s">
        <v>17</v>
      </c>
      <c r="F117" s="54" t="s">
        <v>262</v>
      </c>
      <c r="G117" s="136" t="s">
        <v>63</v>
      </c>
      <c r="H117" s="54" t="s">
        <v>2</v>
      </c>
      <c r="I117" s="63">
        <f>J117/1.22</f>
        <v>483.59836065573774</v>
      </c>
      <c r="J117" s="60">
        <v>589.99</v>
      </c>
      <c r="K117" s="198" t="s">
        <v>286</v>
      </c>
    </row>
    <row r="118" spans="1:11" s="2" customFormat="1" ht="15.75" customHeight="1" thickBot="1">
      <c r="A118" s="206"/>
      <c r="B118" s="209"/>
      <c r="C118" s="201"/>
      <c r="D118" s="178" t="s">
        <v>204</v>
      </c>
      <c r="E118" s="46" t="s">
        <v>17</v>
      </c>
      <c r="F118" s="50" t="s">
        <v>263</v>
      </c>
      <c r="G118" s="137" t="s">
        <v>63</v>
      </c>
      <c r="H118" s="50" t="s">
        <v>2</v>
      </c>
      <c r="I118" s="56">
        <f>J118/1.22</f>
        <v>483.59836065573774</v>
      </c>
      <c r="J118" s="64">
        <v>589.99</v>
      </c>
      <c r="K118" s="198" t="s">
        <v>286</v>
      </c>
    </row>
    <row r="119" spans="1:11" s="2" customFormat="1" ht="15.75" customHeight="1" thickBot="1">
      <c r="A119" s="206"/>
      <c r="B119" s="209"/>
      <c r="C119" s="201"/>
      <c r="D119" s="97" t="s">
        <v>208</v>
      </c>
      <c r="E119" s="91" t="s">
        <v>40</v>
      </c>
      <c r="F119" s="92" t="s">
        <v>264</v>
      </c>
      <c r="G119" s="134" t="s">
        <v>63</v>
      </c>
      <c r="H119" s="92" t="s">
        <v>2</v>
      </c>
      <c r="I119" s="109">
        <f t="shared" si="5"/>
        <v>483.59836065573774</v>
      </c>
      <c r="J119" s="112">
        <v>589.99</v>
      </c>
      <c r="K119" s="198" t="s">
        <v>286</v>
      </c>
    </row>
    <row r="120" spans="1:11" s="2" customFormat="1" ht="15.75" customHeight="1" thickBot="1">
      <c r="A120" s="206"/>
      <c r="B120" s="209"/>
      <c r="C120" s="201"/>
      <c r="D120" s="82" t="s">
        <v>208</v>
      </c>
      <c r="E120" s="46" t="s">
        <v>8</v>
      </c>
      <c r="F120" s="50" t="s">
        <v>265</v>
      </c>
      <c r="G120" s="137" t="s">
        <v>63</v>
      </c>
      <c r="H120" s="50" t="s">
        <v>2</v>
      </c>
      <c r="I120" s="56">
        <f t="shared" si="5"/>
        <v>483.59836065573774</v>
      </c>
      <c r="J120" s="58">
        <v>589.99</v>
      </c>
      <c r="K120" s="198" t="s">
        <v>286</v>
      </c>
    </row>
    <row r="121" spans="1:11" s="2" customFormat="1" ht="15.75" customHeight="1" thickBot="1">
      <c r="A121" s="206"/>
      <c r="B121" s="209"/>
      <c r="C121" s="201"/>
      <c r="D121" s="82" t="s">
        <v>208</v>
      </c>
      <c r="E121" s="46" t="s">
        <v>209</v>
      </c>
      <c r="F121" s="50" t="s">
        <v>266</v>
      </c>
      <c r="G121" s="137" t="s">
        <v>63</v>
      </c>
      <c r="H121" s="50" t="s">
        <v>2</v>
      </c>
      <c r="I121" s="56">
        <f t="shared" si="5"/>
        <v>483.59836065573774</v>
      </c>
      <c r="J121" s="58">
        <v>589.99</v>
      </c>
      <c r="K121" s="198" t="s">
        <v>286</v>
      </c>
    </row>
    <row r="122" spans="1:11" s="2" customFormat="1" ht="15.75" customHeight="1">
      <c r="A122" s="206"/>
      <c r="B122" s="209"/>
      <c r="C122" s="201"/>
      <c r="D122" s="82" t="s">
        <v>208</v>
      </c>
      <c r="E122" s="46" t="s">
        <v>7</v>
      </c>
      <c r="F122" s="50" t="s">
        <v>267</v>
      </c>
      <c r="G122" s="137" t="s">
        <v>63</v>
      </c>
      <c r="H122" s="50" t="s">
        <v>2</v>
      </c>
      <c r="I122" s="56">
        <f t="shared" si="5"/>
        <v>483.59836065573774</v>
      </c>
      <c r="J122" s="58">
        <v>589.99</v>
      </c>
      <c r="K122" s="198" t="s">
        <v>286</v>
      </c>
    </row>
    <row r="123" spans="1:11" s="2" customFormat="1" ht="15.75" customHeight="1">
      <c r="A123" s="206"/>
      <c r="B123" s="209"/>
      <c r="C123" s="201"/>
      <c r="D123" s="82" t="s">
        <v>210</v>
      </c>
      <c r="E123" s="46" t="s">
        <v>17</v>
      </c>
      <c r="F123" s="50" t="s">
        <v>268</v>
      </c>
      <c r="G123" s="52"/>
      <c r="H123" s="50" t="s">
        <v>2</v>
      </c>
      <c r="I123" s="56">
        <f t="shared" si="5"/>
        <v>483.59836065573774</v>
      </c>
      <c r="J123" s="58">
        <v>589.99</v>
      </c>
      <c r="K123" s="49"/>
    </row>
    <row r="124" spans="1:11" s="2" customFormat="1" ht="15.75" customHeight="1">
      <c r="A124" s="206"/>
      <c r="B124" s="209"/>
      <c r="C124" s="201"/>
      <c r="D124" s="82" t="s">
        <v>42</v>
      </c>
      <c r="E124" s="46" t="s">
        <v>21</v>
      </c>
      <c r="F124" s="50" t="s">
        <v>271</v>
      </c>
      <c r="G124" s="52"/>
      <c r="H124" s="50" t="s">
        <v>2</v>
      </c>
      <c r="I124" s="56">
        <f t="shared" si="5"/>
        <v>483.59836065573774</v>
      </c>
      <c r="J124" s="58">
        <v>589.99</v>
      </c>
      <c r="K124" s="49"/>
    </row>
    <row r="125" spans="1:11" s="2" customFormat="1" ht="15.75" customHeight="1">
      <c r="A125" s="206"/>
      <c r="B125" s="209"/>
      <c r="C125" s="201"/>
      <c r="D125" s="82" t="s">
        <v>19</v>
      </c>
      <c r="E125" s="46" t="s">
        <v>3</v>
      </c>
      <c r="F125" s="50" t="s">
        <v>269</v>
      </c>
      <c r="G125" s="52"/>
      <c r="H125" s="50" t="s">
        <v>2</v>
      </c>
      <c r="I125" s="56">
        <f t="shared" si="5"/>
        <v>360.64754098360658</v>
      </c>
      <c r="J125" s="58">
        <v>439.99</v>
      </c>
      <c r="K125" s="49"/>
    </row>
    <row r="126" spans="1:11" s="2" customFormat="1" ht="15.75" customHeight="1" thickBot="1">
      <c r="A126" s="206"/>
      <c r="B126" s="209"/>
      <c r="C126" s="202"/>
      <c r="D126" s="83" t="s">
        <v>19</v>
      </c>
      <c r="E126" s="47" t="s">
        <v>20</v>
      </c>
      <c r="F126" s="51" t="s">
        <v>270</v>
      </c>
      <c r="G126" s="53"/>
      <c r="H126" s="51" t="s">
        <v>2</v>
      </c>
      <c r="I126" s="57">
        <f t="shared" si="5"/>
        <v>360.64754098360658</v>
      </c>
      <c r="J126" s="59">
        <v>439.99</v>
      </c>
      <c r="K126" s="182"/>
    </row>
    <row r="127" spans="1:11" s="23" customFormat="1" ht="12" customHeight="1" thickBot="1">
      <c r="A127" s="206"/>
      <c r="B127" s="209"/>
      <c r="C127" s="176"/>
      <c r="D127" s="32"/>
      <c r="E127" s="32"/>
      <c r="F127" s="33"/>
      <c r="G127" s="34"/>
      <c r="H127" s="33"/>
      <c r="I127" s="37"/>
      <c r="J127" s="36"/>
      <c r="K127" s="183"/>
    </row>
    <row r="128" spans="1:11" s="2" customFormat="1" ht="15.75" customHeight="1" thickBot="1">
      <c r="A128" s="206"/>
      <c r="B128" s="209"/>
      <c r="C128" s="200" t="s">
        <v>108</v>
      </c>
      <c r="D128" s="62" t="s">
        <v>211</v>
      </c>
      <c r="E128" s="75" t="s">
        <v>1</v>
      </c>
      <c r="F128" s="167" t="s">
        <v>212</v>
      </c>
      <c r="G128" s="136" t="s">
        <v>63</v>
      </c>
      <c r="H128" s="71" t="s">
        <v>16</v>
      </c>
      <c r="I128" s="63">
        <f t="shared" si="5"/>
        <v>245.89344262295083</v>
      </c>
      <c r="J128" s="60">
        <v>299.99</v>
      </c>
      <c r="K128" s="198" t="s">
        <v>283</v>
      </c>
    </row>
    <row r="129" spans="1:11" s="2" customFormat="1" ht="15.75" customHeight="1">
      <c r="A129" s="206"/>
      <c r="B129" s="209"/>
      <c r="C129" s="201"/>
      <c r="D129" s="46" t="s">
        <v>211</v>
      </c>
      <c r="E129" s="8" t="s">
        <v>157</v>
      </c>
      <c r="F129" s="156" t="s">
        <v>213</v>
      </c>
      <c r="G129" s="137" t="s">
        <v>63</v>
      </c>
      <c r="H129" s="72" t="s">
        <v>16</v>
      </c>
      <c r="I129" s="56">
        <f t="shared" si="5"/>
        <v>245.89344262295083</v>
      </c>
      <c r="J129" s="64">
        <v>299.99</v>
      </c>
      <c r="K129" s="198" t="s">
        <v>283</v>
      </c>
    </row>
    <row r="130" spans="1:11" s="2" customFormat="1" ht="15.75" customHeight="1">
      <c r="A130" s="206"/>
      <c r="B130" s="209"/>
      <c r="C130" s="201"/>
      <c r="D130" s="46" t="s">
        <v>42</v>
      </c>
      <c r="E130" s="17" t="s">
        <v>134</v>
      </c>
      <c r="F130" s="165" t="s">
        <v>137</v>
      </c>
      <c r="G130" s="168"/>
      <c r="H130" s="72" t="s">
        <v>16</v>
      </c>
      <c r="I130" s="56">
        <f>J130/1.22</f>
        <v>262.28688524590166</v>
      </c>
      <c r="J130" s="93">
        <v>319.99</v>
      </c>
      <c r="K130" s="186"/>
    </row>
    <row r="131" spans="1:11" s="2" customFormat="1" ht="15.75" customHeight="1">
      <c r="A131" s="206"/>
      <c r="B131" s="209"/>
      <c r="C131" s="201"/>
      <c r="D131" s="46" t="s">
        <v>109</v>
      </c>
      <c r="E131" s="8" t="s">
        <v>6</v>
      </c>
      <c r="F131" s="156" t="s">
        <v>112</v>
      </c>
      <c r="G131" s="168"/>
      <c r="H131" s="72" t="s">
        <v>16</v>
      </c>
      <c r="I131" s="56">
        <f t="shared" si="5"/>
        <v>245.89344262295083</v>
      </c>
      <c r="J131" s="93">
        <v>299.99</v>
      </c>
      <c r="K131" s="186"/>
    </row>
    <row r="132" spans="1:11" s="2" customFormat="1" ht="15.75" customHeight="1">
      <c r="A132" s="206"/>
      <c r="B132" s="209"/>
      <c r="C132" s="201"/>
      <c r="D132" s="46" t="s">
        <v>109</v>
      </c>
      <c r="E132" s="8" t="s">
        <v>4</v>
      </c>
      <c r="F132" s="156" t="s">
        <v>111</v>
      </c>
      <c r="G132" s="168"/>
      <c r="H132" s="72" t="s">
        <v>16</v>
      </c>
      <c r="I132" s="56">
        <f t="shared" si="5"/>
        <v>245.89344262295083</v>
      </c>
      <c r="J132" s="64">
        <v>299.99</v>
      </c>
      <c r="K132" s="186"/>
    </row>
    <row r="133" spans="1:11" s="2" customFormat="1" ht="15.75" customHeight="1">
      <c r="A133" s="206"/>
      <c r="B133" s="209"/>
      <c r="C133" s="201"/>
      <c r="D133" s="46" t="s">
        <v>110</v>
      </c>
      <c r="E133" s="8" t="s">
        <v>9</v>
      </c>
      <c r="F133" s="156" t="s">
        <v>113</v>
      </c>
      <c r="G133" s="168"/>
      <c r="H133" s="72" t="s">
        <v>16</v>
      </c>
      <c r="I133" s="56">
        <f t="shared" si="5"/>
        <v>245.89344262295083</v>
      </c>
      <c r="J133" s="64">
        <v>299.99</v>
      </c>
      <c r="K133" s="186"/>
    </row>
    <row r="134" spans="1:11" s="2" customFormat="1" ht="15.75" customHeight="1">
      <c r="A134" s="206"/>
      <c r="B134" s="209"/>
      <c r="C134" s="201"/>
      <c r="D134" s="46" t="s">
        <v>110</v>
      </c>
      <c r="E134" s="8" t="s">
        <v>8</v>
      </c>
      <c r="F134" s="156" t="s">
        <v>128</v>
      </c>
      <c r="G134" s="168"/>
      <c r="H134" s="72" t="s">
        <v>16</v>
      </c>
      <c r="I134" s="56">
        <f t="shared" si="5"/>
        <v>245.89344262295083</v>
      </c>
      <c r="J134" s="64">
        <v>299.99</v>
      </c>
      <c r="K134" s="186"/>
    </row>
    <row r="135" spans="1:11" s="2" customFormat="1" ht="15.75" customHeight="1" thickBot="1">
      <c r="A135" s="206"/>
      <c r="B135" s="209"/>
      <c r="C135" s="201"/>
      <c r="D135" s="110" t="s">
        <v>110</v>
      </c>
      <c r="E135" s="8" t="s">
        <v>89</v>
      </c>
      <c r="F135" s="156" t="s">
        <v>114</v>
      </c>
      <c r="G135" s="168"/>
      <c r="H135" s="118" t="s">
        <v>16</v>
      </c>
      <c r="I135" s="124">
        <f t="shared" si="5"/>
        <v>245.89344262295083</v>
      </c>
      <c r="J135" s="64">
        <v>299.99</v>
      </c>
      <c r="K135" s="190"/>
    </row>
    <row r="136" spans="1:11" s="2" customFormat="1" ht="15.75" customHeight="1">
      <c r="A136" s="206"/>
      <c r="B136" s="209"/>
      <c r="C136" s="201"/>
      <c r="D136" s="46" t="s">
        <v>10</v>
      </c>
      <c r="E136" s="8" t="s">
        <v>20</v>
      </c>
      <c r="F136" s="156" t="s">
        <v>214</v>
      </c>
      <c r="G136" s="137" t="s">
        <v>63</v>
      </c>
      <c r="H136" s="72" t="s">
        <v>16</v>
      </c>
      <c r="I136" s="56">
        <f t="shared" si="5"/>
        <v>221.30327868852461</v>
      </c>
      <c r="J136" s="64">
        <v>269.99</v>
      </c>
      <c r="K136" s="198" t="s">
        <v>285</v>
      </c>
    </row>
    <row r="137" spans="1:11" s="2" customFormat="1" ht="15.75" customHeight="1" thickBot="1">
      <c r="A137" s="206"/>
      <c r="B137" s="209"/>
      <c r="C137" s="202"/>
      <c r="D137" s="163" t="s">
        <v>10</v>
      </c>
      <c r="E137" s="94" t="s">
        <v>3</v>
      </c>
      <c r="F137" s="166" t="s">
        <v>115</v>
      </c>
      <c r="G137" s="169"/>
      <c r="H137" s="119" t="s">
        <v>16</v>
      </c>
      <c r="I137" s="120">
        <f t="shared" si="5"/>
        <v>221.30327868852461</v>
      </c>
      <c r="J137" s="164">
        <v>269.99</v>
      </c>
      <c r="K137" s="191"/>
    </row>
    <row r="138" spans="1:11" s="23" customFormat="1" ht="12" customHeight="1" thickBot="1">
      <c r="A138" s="206"/>
      <c r="B138" s="209"/>
      <c r="C138" s="96"/>
      <c r="D138" s="32"/>
      <c r="E138" s="32"/>
      <c r="F138" s="33"/>
      <c r="G138" s="34"/>
      <c r="H138" s="33"/>
      <c r="I138" s="37"/>
      <c r="J138" s="36"/>
      <c r="K138" s="183"/>
    </row>
    <row r="139" spans="1:11" s="2" customFormat="1" ht="15.75" customHeight="1">
      <c r="A139" s="206"/>
      <c r="B139" s="209"/>
      <c r="C139" s="200" t="s">
        <v>43</v>
      </c>
      <c r="D139" s="17" t="s">
        <v>201</v>
      </c>
      <c r="E139" s="62" t="s">
        <v>17</v>
      </c>
      <c r="F139" s="15" t="s">
        <v>215</v>
      </c>
      <c r="G139" s="136" t="s">
        <v>39</v>
      </c>
      <c r="H139" s="15" t="s">
        <v>16</v>
      </c>
      <c r="I139" s="63">
        <f t="shared" si="5"/>
        <v>188.51639344262296</v>
      </c>
      <c r="J139" s="60">
        <v>229.99</v>
      </c>
      <c r="K139" s="198" t="s">
        <v>283</v>
      </c>
    </row>
    <row r="140" spans="1:11" s="2" customFormat="1" ht="15.75" customHeight="1" thickBot="1">
      <c r="A140" s="206"/>
      <c r="B140" s="209"/>
      <c r="C140" s="201"/>
      <c r="D140" s="8" t="s">
        <v>42</v>
      </c>
      <c r="E140" s="46" t="s">
        <v>21</v>
      </c>
      <c r="F140" s="4" t="s">
        <v>45</v>
      </c>
      <c r="G140" s="52"/>
      <c r="H140" s="50" t="s">
        <v>16</v>
      </c>
      <c r="I140" s="56">
        <f>J140/1.22</f>
        <v>188.51639344262296</v>
      </c>
      <c r="J140" s="64">
        <v>229.99</v>
      </c>
      <c r="K140" s="49"/>
    </row>
    <row r="141" spans="1:11" s="2" customFormat="1" ht="15.75" customHeight="1">
      <c r="A141" s="206"/>
      <c r="B141" s="209"/>
      <c r="C141" s="201"/>
      <c r="D141" s="8" t="s">
        <v>216</v>
      </c>
      <c r="E141" s="46" t="s">
        <v>21</v>
      </c>
      <c r="F141" s="4" t="s">
        <v>217</v>
      </c>
      <c r="G141" s="137" t="s">
        <v>39</v>
      </c>
      <c r="H141" s="50" t="s">
        <v>16</v>
      </c>
      <c r="I141" s="56">
        <f t="shared" si="5"/>
        <v>180.31967213114754</v>
      </c>
      <c r="J141" s="64">
        <v>219.99</v>
      </c>
      <c r="K141" s="198" t="s">
        <v>286</v>
      </c>
    </row>
    <row r="142" spans="1:11" s="2" customFormat="1" ht="15.75" customHeight="1" thickBot="1">
      <c r="A142" s="206"/>
      <c r="B142" s="209"/>
      <c r="C142" s="201"/>
      <c r="D142" s="8" t="s">
        <v>218</v>
      </c>
      <c r="E142" s="46" t="s">
        <v>8</v>
      </c>
      <c r="F142" s="4" t="s">
        <v>219</v>
      </c>
      <c r="G142" s="137" t="s">
        <v>39</v>
      </c>
      <c r="H142" s="50" t="s">
        <v>16</v>
      </c>
      <c r="I142" s="56">
        <f t="shared" si="5"/>
        <v>180.31967213114754</v>
      </c>
      <c r="J142" s="64">
        <v>219.99</v>
      </c>
      <c r="K142" s="49" t="s">
        <v>250</v>
      </c>
    </row>
    <row r="143" spans="1:11" s="2" customFormat="1" ht="15.75" customHeight="1" thickBot="1">
      <c r="A143" s="206"/>
      <c r="B143" s="209"/>
      <c r="C143" s="201"/>
      <c r="D143" s="8" t="s">
        <v>205</v>
      </c>
      <c r="E143" s="46" t="s">
        <v>4</v>
      </c>
      <c r="F143" s="4" t="s">
        <v>220</v>
      </c>
      <c r="G143" s="137" t="s">
        <v>39</v>
      </c>
      <c r="H143" s="50" t="s">
        <v>16</v>
      </c>
      <c r="I143" s="56">
        <f t="shared" si="5"/>
        <v>180.31967213114754</v>
      </c>
      <c r="J143" s="64">
        <v>219.99</v>
      </c>
      <c r="K143" s="198" t="s">
        <v>286</v>
      </c>
    </row>
    <row r="144" spans="1:11" s="2" customFormat="1" ht="15.75" customHeight="1" thickBot="1">
      <c r="A144" s="206"/>
      <c r="B144" s="209"/>
      <c r="C144" s="201"/>
      <c r="D144" s="8" t="s">
        <v>205</v>
      </c>
      <c r="E144" s="46" t="s">
        <v>33</v>
      </c>
      <c r="F144" s="4" t="s">
        <v>221</v>
      </c>
      <c r="G144" s="137" t="s">
        <v>39</v>
      </c>
      <c r="H144" s="50" t="s">
        <v>16</v>
      </c>
      <c r="I144" s="56">
        <f t="shared" si="5"/>
        <v>180.31967213114754</v>
      </c>
      <c r="J144" s="64">
        <v>219.99</v>
      </c>
      <c r="K144" s="198" t="s">
        <v>286</v>
      </c>
    </row>
    <row r="145" spans="1:11" s="2" customFormat="1" ht="15.75" customHeight="1" thickBot="1">
      <c r="A145" s="206"/>
      <c r="B145" s="209"/>
      <c r="C145" s="201"/>
      <c r="D145" s="8" t="s">
        <v>205</v>
      </c>
      <c r="E145" s="46" t="s">
        <v>222</v>
      </c>
      <c r="F145" s="4" t="s">
        <v>223</v>
      </c>
      <c r="G145" s="137" t="s">
        <v>39</v>
      </c>
      <c r="H145" s="50" t="s">
        <v>16</v>
      </c>
      <c r="I145" s="56">
        <f t="shared" si="5"/>
        <v>180.31967213114754</v>
      </c>
      <c r="J145" s="64">
        <v>219.99</v>
      </c>
      <c r="K145" s="198" t="s">
        <v>286</v>
      </c>
    </row>
    <row r="146" spans="1:11" s="2" customFormat="1" ht="15.75" customHeight="1" thickBot="1">
      <c r="A146" s="206"/>
      <c r="B146" s="209"/>
      <c r="C146" s="201"/>
      <c r="D146" s="8" t="s">
        <v>205</v>
      </c>
      <c r="E146" s="46" t="s">
        <v>5</v>
      </c>
      <c r="F146" s="4" t="s">
        <v>224</v>
      </c>
      <c r="G146" s="137" t="s">
        <v>39</v>
      </c>
      <c r="H146" s="50" t="s">
        <v>16</v>
      </c>
      <c r="I146" s="56">
        <f t="shared" si="5"/>
        <v>180.31967213114754</v>
      </c>
      <c r="J146" s="64">
        <v>219.99</v>
      </c>
      <c r="K146" s="198" t="s">
        <v>286</v>
      </c>
    </row>
    <row r="147" spans="1:11" s="2" customFormat="1" ht="15.75" customHeight="1" thickBot="1">
      <c r="A147" s="206"/>
      <c r="B147" s="209"/>
      <c r="C147" s="201"/>
      <c r="D147" s="8" t="s">
        <v>205</v>
      </c>
      <c r="E147" s="46" t="s">
        <v>177</v>
      </c>
      <c r="F147" s="4" t="s">
        <v>225</v>
      </c>
      <c r="G147" s="137" t="s">
        <v>39</v>
      </c>
      <c r="H147" s="50" t="s">
        <v>16</v>
      </c>
      <c r="I147" s="56">
        <f t="shared" si="5"/>
        <v>180.31967213114754</v>
      </c>
      <c r="J147" s="64">
        <v>219.99</v>
      </c>
      <c r="K147" s="198" t="s">
        <v>286</v>
      </c>
    </row>
    <row r="148" spans="1:11" s="2" customFormat="1" ht="15.75" customHeight="1" thickBot="1">
      <c r="A148" s="206"/>
      <c r="B148" s="209"/>
      <c r="C148" s="201"/>
      <c r="D148" s="8" t="s">
        <v>205</v>
      </c>
      <c r="E148" s="46" t="s">
        <v>226</v>
      </c>
      <c r="F148" s="4" t="s">
        <v>227</v>
      </c>
      <c r="G148" s="137" t="s">
        <v>39</v>
      </c>
      <c r="H148" s="50" t="s">
        <v>16</v>
      </c>
      <c r="I148" s="56">
        <f t="shared" si="5"/>
        <v>180.31967213114754</v>
      </c>
      <c r="J148" s="64">
        <v>219.99</v>
      </c>
      <c r="K148" s="198" t="s">
        <v>286</v>
      </c>
    </row>
    <row r="149" spans="1:11" s="2" customFormat="1" ht="15.75" customHeight="1">
      <c r="A149" s="206"/>
      <c r="B149" s="209"/>
      <c r="C149" s="201"/>
      <c r="D149" s="8" t="s">
        <v>205</v>
      </c>
      <c r="E149" s="46" t="s">
        <v>18</v>
      </c>
      <c r="F149" s="4" t="s">
        <v>228</v>
      </c>
      <c r="G149" s="137" t="s">
        <v>39</v>
      </c>
      <c r="H149" s="50" t="s">
        <v>16</v>
      </c>
      <c r="I149" s="56">
        <f t="shared" si="5"/>
        <v>180.31967213114754</v>
      </c>
      <c r="J149" s="64">
        <v>219.99</v>
      </c>
      <c r="K149" s="198" t="s">
        <v>286</v>
      </c>
    </row>
    <row r="150" spans="1:11" s="2" customFormat="1" ht="15.75" customHeight="1">
      <c r="A150" s="206"/>
      <c r="B150" s="209"/>
      <c r="C150" s="201"/>
      <c r="D150" s="8" t="s">
        <v>116</v>
      </c>
      <c r="E150" s="46" t="s">
        <v>9</v>
      </c>
      <c r="F150" s="4" t="s">
        <v>117</v>
      </c>
      <c r="G150" s="52"/>
      <c r="H150" s="50" t="s">
        <v>16</v>
      </c>
      <c r="I150" s="56">
        <f t="shared" si="5"/>
        <v>180.31967213114754</v>
      </c>
      <c r="J150" s="64">
        <v>219.99</v>
      </c>
      <c r="K150" s="49"/>
    </row>
    <row r="151" spans="1:11" s="2" customFormat="1" ht="15.75" customHeight="1">
      <c r="A151" s="206"/>
      <c r="B151" s="209"/>
      <c r="C151" s="201"/>
      <c r="D151" s="8" t="s">
        <v>116</v>
      </c>
      <c r="E151" s="46" t="s">
        <v>40</v>
      </c>
      <c r="F151" s="4" t="s">
        <v>119</v>
      </c>
      <c r="G151" s="52"/>
      <c r="H151" s="50" t="s">
        <v>16</v>
      </c>
      <c r="I151" s="56">
        <f t="shared" si="5"/>
        <v>180.31967213114754</v>
      </c>
      <c r="J151" s="64">
        <v>219.99</v>
      </c>
      <c r="K151" s="49"/>
    </row>
    <row r="152" spans="1:11" s="2" customFormat="1" ht="15.75" customHeight="1">
      <c r="A152" s="206"/>
      <c r="B152" s="209"/>
      <c r="C152" s="201"/>
      <c r="D152" s="8" t="s">
        <v>116</v>
      </c>
      <c r="E152" s="46" t="s">
        <v>57</v>
      </c>
      <c r="F152" s="4" t="s">
        <v>118</v>
      </c>
      <c r="G152" s="52"/>
      <c r="H152" s="139" t="s">
        <v>135</v>
      </c>
      <c r="I152" s="56">
        <f t="shared" si="5"/>
        <v>180.31967213114754</v>
      </c>
      <c r="J152" s="64">
        <v>219.99</v>
      </c>
      <c r="K152" s="49"/>
    </row>
    <row r="153" spans="1:11" s="2" customFormat="1" ht="15.75" customHeight="1">
      <c r="A153" s="206"/>
      <c r="B153" s="209"/>
      <c r="C153" s="201"/>
      <c r="D153" s="8" t="s">
        <v>120</v>
      </c>
      <c r="E153" s="46" t="s">
        <v>121</v>
      </c>
      <c r="F153" s="4" t="s">
        <v>122</v>
      </c>
      <c r="G153" s="52"/>
      <c r="H153" s="50" t="s">
        <v>16</v>
      </c>
      <c r="I153" s="56">
        <f t="shared" si="5"/>
        <v>180.31967213114754</v>
      </c>
      <c r="J153" s="64">
        <v>219.99</v>
      </c>
      <c r="K153" s="49"/>
    </row>
    <row r="154" spans="1:11" s="2" customFormat="1" ht="15">
      <c r="A154" s="206"/>
      <c r="B154" s="209"/>
      <c r="C154" s="201"/>
      <c r="D154" s="8" t="s">
        <v>19</v>
      </c>
      <c r="E154" s="46" t="s">
        <v>20</v>
      </c>
      <c r="F154" s="4" t="s">
        <v>46</v>
      </c>
      <c r="G154" s="134"/>
      <c r="H154" s="50" t="s">
        <v>16</v>
      </c>
      <c r="I154" s="56">
        <f t="shared" si="5"/>
        <v>147.53278688524591</v>
      </c>
      <c r="J154" s="64">
        <v>179.99</v>
      </c>
      <c r="K154" s="49"/>
    </row>
    <row r="155" spans="1:11" s="2" customFormat="1" ht="15.75" customHeight="1" thickBot="1">
      <c r="A155" s="206"/>
      <c r="B155" s="209"/>
      <c r="C155" s="202"/>
      <c r="D155" s="61" t="s">
        <v>10</v>
      </c>
      <c r="E155" s="47" t="s">
        <v>3</v>
      </c>
      <c r="F155" s="14" t="s">
        <v>47</v>
      </c>
      <c r="G155" s="53"/>
      <c r="H155" s="51" t="s">
        <v>16</v>
      </c>
      <c r="I155" s="57">
        <f t="shared" si="5"/>
        <v>147.53278688524591</v>
      </c>
      <c r="J155" s="65">
        <v>179.99</v>
      </c>
      <c r="K155" s="182"/>
    </row>
    <row r="156" spans="1:11" s="2" customFormat="1" ht="10.5" customHeight="1" thickBot="1">
      <c r="A156" s="206"/>
      <c r="B156" s="209"/>
      <c r="C156" s="96"/>
      <c r="D156" s="28"/>
      <c r="E156" s="28"/>
      <c r="F156" s="29"/>
      <c r="G156" s="30"/>
      <c r="H156" s="29"/>
      <c r="I156" s="26"/>
      <c r="J156" s="27"/>
      <c r="K156" s="184"/>
    </row>
    <row r="157" spans="1:11" s="133" customFormat="1" ht="16" thickBot="1">
      <c r="A157" s="206"/>
      <c r="B157" s="209"/>
      <c r="C157" s="200" t="s">
        <v>48</v>
      </c>
      <c r="D157" s="8" t="s">
        <v>229</v>
      </c>
      <c r="E157" s="46" t="s">
        <v>21</v>
      </c>
      <c r="F157" s="4" t="s">
        <v>230</v>
      </c>
      <c r="G157" s="137" t="s">
        <v>39</v>
      </c>
      <c r="H157" s="50" t="s">
        <v>2</v>
      </c>
      <c r="I157" s="56">
        <f t="shared" ref="I157:I163" si="6">J157/1.22</f>
        <v>114.74590163934427</v>
      </c>
      <c r="J157" s="60">
        <v>139.99</v>
      </c>
      <c r="K157" s="199" t="s">
        <v>285</v>
      </c>
    </row>
    <row r="158" spans="1:11" s="2" customFormat="1" ht="15.75" customHeight="1" thickBot="1">
      <c r="A158" s="206"/>
      <c r="B158" s="209"/>
      <c r="C158" s="201"/>
      <c r="D158" s="8" t="s">
        <v>231</v>
      </c>
      <c r="E158" s="46" t="s">
        <v>17</v>
      </c>
      <c r="F158" s="4" t="s">
        <v>232</v>
      </c>
      <c r="G158" s="137" t="s">
        <v>39</v>
      </c>
      <c r="H158" s="50" t="s">
        <v>2</v>
      </c>
      <c r="I158" s="56">
        <f t="shared" si="6"/>
        <v>114.74590163934427</v>
      </c>
      <c r="J158" s="64">
        <v>139.99</v>
      </c>
      <c r="K158" s="199" t="s">
        <v>285</v>
      </c>
    </row>
    <row r="159" spans="1:11" s="2" customFormat="1" ht="15.75" customHeight="1" thickBot="1">
      <c r="A159" s="206"/>
      <c r="B159" s="209"/>
      <c r="C159" s="201"/>
      <c r="D159" s="8" t="s">
        <v>233</v>
      </c>
      <c r="E159" s="46" t="s">
        <v>17</v>
      </c>
      <c r="F159" s="4" t="s">
        <v>234</v>
      </c>
      <c r="G159" s="137" t="s">
        <v>39</v>
      </c>
      <c r="H159" s="50" t="s">
        <v>2</v>
      </c>
      <c r="I159" s="56">
        <f t="shared" si="6"/>
        <v>114.74590163934427</v>
      </c>
      <c r="J159" s="64">
        <v>139.99</v>
      </c>
      <c r="K159" s="199" t="s">
        <v>285</v>
      </c>
    </row>
    <row r="160" spans="1:11" s="2" customFormat="1" ht="15.75" customHeight="1" thickBot="1">
      <c r="A160" s="206"/>
      <c r="B160" s="209"/>
      <c r="C160" s="201"/>
      <c r="D160" s="8" t="s">
        <v>171</v>
      </c>
      <c r="E160" s="46" t="s">
        <v>6</v>
      </c>
      <c r="F160" s="4" t="s">
        <v>235</v>
      </c>
      <c r="G160" s="137" t="s">
        <v>39</v>
      </c>
      <c r="H160" s="50" t="s">
        <v>2</v>
      </c>
      <c r="I160" s="56">
        <f t="shared" si="6"/>
        <v>114.74590163934427</v>
      </c>
      <c r="J160" s="64">
        <v>139.99</v>
      </c>
      <c r="K160" s="198" t="s">
        <v>287</v>
      </c>
    </row>
    <row r="161" spans="1:11" s="2" customFormat="1" ht="15.75" customHeight="1" thickBot="1">
      <c r="A161" s="206"/>
      <c r="B161" s="209"/>
      <c r="C161" s="201"/>
      <c r="D161" s="46" t="s">
        <v>171</v>
      </c>
      <c r="E161" s="46" t="s">
        <v>40</v>
      </c>
      <c r="F161" s="50" t="s">
        <v>236</v>
      </c>
      <c r="G161" s="137" t="s">
        <v>39</v>
      </c>
      <c r="H161" s="50" t="s">
        <v>2</v>
      </c>
      <c r="I161" s="56">
        <f t="shared" si="6"/>
        <v>114.74590163934427</v>
      </c>
      <c r="J161" s="64">
        <v>139.99</v>
      </c>
      <c r="K161" s="198" t="s">
        <v>287</v>
      </c>
    </row>
    <row r="162" spans="1:11" s="2" customFormat="1" ht="15.75" customHeight="1">
      <c r="A162" s="206"/>
      <c r="B162" s="209"/>
      <c r="C162" s="201"/>
      <c r="D162" s="46" t="s">
        <v>171</v>
      </c>
      <c r="E162" s="46" t="s">
        <v>9</v>
      </c>
      <c r="F162" s="50" t="s">
        <v>237</v>
      </c>
      <c r="G162" s="137" t="s">
        <v>39</v>
      </c>
      <c r="H162" s="50" t="s">
        <v>2</v>
      </c>
      <c r="I162" s="56">
        <f t="shared" si="6"/>
        <v>114.74590163934427</v>
      </c>
      <c r="J162" s="64">
        <v>139.99</v>
      </c>
      <c r="K162" s="198" t="s">
        <v>287</v>
      </c>
    </row>
    <row r="163" spans="1:11" s="2" customFormat="1" ht="15.75" customHeight="1" thickBot="1">
      <c r="A163" s="206"/>
      <c r="B163" s="211"/>
      <c r="C163" s="202"/>
      <c r="D163" s="47" t="s">
        <v>19</v>
      </c>
      <c r="E163" s="47" t="s">
        <v>20</v>
      </c>
      <c r="F163" s="51" t="s">
        <v>49</v>
      </c>
      <c r="G163" s="121"/>
      <c r="H163" s="51" t="s">
        <v>2</v>
      </c>
      <c r="I163" s="57">
        <f t="shared" si="6"/>
        <v>98.352459016393439</v>
      </c>
      <c r="J163" s="65">
        <v>119.99</v>
      </c>
      <c r="K163" s="182"/>
    </row>
    <row r="164" spans="1:11" s="2" customFormat="1" ht="11.25" customHeight="1" thickBot="1">
      <c r="A164" s="206"/>
      <c r="B164" s="102"/>
      <c r="C164" s="21"/>
      <c r="D164" s="32"/>
      <c r="E164" s="32"/>
      <c r="F164" s="33"/>
      <c r="G164" s="34"/>
      <c r="H164" s="33"/>
      <c r="I164" s="35"/>
      <c r="J164" s="36"/>
      <c r="K164" s="183"/>
    </row>
    <row r="165" spans="1:11" s="20" customFormat="1" ht="15.75" customHeight="1">
      <c r="A165" s="206"/>
      <c r="B165" s="210" t="s">
        <v>76</v>
      </c>
      <c r="C165" s="200" t="s">
        <v>77</v>
      </c>
      <c r="D165" s="62" t="s">
        <v>204</v>
      </c>
      <c r="E165" s="62" t="s">
        <v>17</v>
      </c>
      <c r="F165" s="54" t="s">
        <v>238</v>
      </c>
      <c r="G165" s="136" t="s">
        <v>63</v>
      </c>
      <c r="H165" s="54" t="s">
        <v>78</v>
      </c>
      <c r="I165" s="68">
        <f>J165/1.22</f>
        <v>409.82786885245901</v>
      </c>
      <c r="J165" s="60">
        <v>499.99</v>
      </c>
      <c r="K165" s="199" t="s">
        <v>285</v>
      </c>
    </row>
    <row r="166" spans="1:11" ht="15.75" customHeight="1" thickBot="1">
      <c r="A166" s="206"/>
      <c r="B166" s="209"/>
      <c r="C166" s="202"/>
      <c r="D166" s="47" t="s">
        <v>10</v>
      </c>
      <c r="E166" s="47" t="s">
        <v>3</v>
      </c>
      <c r="F166" s="51" t="s">
        <v>79</v>
      </c>
      <c r="G166" s="53"/>
      <c r="H166" s="51" t="s">
        <v>78</v>
      </c>
      <c r="I166" s="70">
        <f>J166/1.22</f>
        <v>286.8770491803279</v>
      </c>
      <c r="J166" s="65">
        <v>349.99</v>
      </c>
      <c r="K166" s="182"/>
    </row>
    <row r="167" spans="1:11" ht="10.5" customHeight="1" thickBot="1">
      <c r="A167" s="206"/>
      <c r="B167" s="209"/>
      <c r="C167" s="96"/>
      <c r="D167" s="28"/>
      <c r="E167" s="28"/>
      <c r="F167" s="29"/>
      <c r="G167" s="30"/>
      <c r="H167" s="29"/>
      <c r="I167" s="31"/>
      <c r="J167" s="27"/>
      <c r="K167" s="184"/>
    </row>
    <row r="168" spans="1:11" s="20" customFormat="1" ht="16" thickBot="1">
      <c r="A168" s="206"/>
      <c r="B168" s="209"/>
      <c r="C168" s="200" t="s">
        <v>80</v>
      </c>
      <c r="D168" s="62" t="s">
        <v>239</v>
      </c>
      <c r="E168" s="62" t="s">
        <v>17</v>
      </c>
      <c r="F168" s="54" t="s">
        <v>241</v>
      </c>
      <c r="G168" s="136" t="s">
        <v>39</v>
      </c>
      <c r="H168" s="54" t="s">
        <v>78</v>
      </c>
      <c r="I168" s="68">
        <f>J168/1.22</f>
        <v>114.74590163934427</v>
      </c>
      <c r="J168" s="60">
        <v>139.99</v>
      </c>
      <c r="K168" s="199" t="s">
        <v>285</v>
      </c>
    </row>
    <row r="169" spans="1:11" s="20" customFormat="1" ht="16" thickBot="1">
      <c r="A169" s="206"/>
      <c r="B169" s="209"/>
      <c r="C169" s="201"/>
      <c r="D169" s="125" t="s">
        <v>240</v>
      </c>
      <c r="E169" s="125" t="s">
        <v>17</v>
      </c>
      <c r="F169" s="126" t="s">
        <v>242</v>
      </c>
      <c r="G169" s="138" t="s">
        <v>39</v>
      </c>
      <c r="H169" s="126" t="s">
        <v>78</v>
      </c>
      <c r="I169" s="170">
        <f>J169/1.22</f>
        <v>114.74590163934427</v>
      </c>
      <c r="J169" s="141">
        <v>139.99</v>
      </c>
      <c r="K169" s="199" t="s">
        <v>285</v>
      </c>
    </row>
    <row r="170" spans="1:11" ht="15" customHeight="1" thickBot="1">
      <c r="A170" s="206"/>
      <c r="B170" s="209"/>
      <c r="C170" s="201"/>
      <c r="D170" s="110" t="s">
        <v>107</v>
      </c>
      <c r="E170" s="110" t="s">
        <v>17</v>
      </c>
      <c r="F170" s="111" t="s">
        <v>243</v>
      </c>
      <c r="G170" s="152" t="s">
        <v>39</v>
      </c>
      <c r="H170" s="111" t="s">
        <v>78</v>
      </c>
      <c r="I170" s="128">
        <f>J170/1.22</f>
        <v>114.74590163934427</v>
      </c>
      <c r="J170" s="65">
        <v>139.99</v>
      </c>
      <c r="K170" s="199" t="s">
        <v>285</v>
      </c>
    </row>
  </sheetData>
  <mergeCells count="29">
    <mergeCell ref="C95:C104"/>
    <mergeCell ref="A1:J6"/>
    <mergeCell ref="B74:B79"/>
    <mergeCell ref="C81:C87"/>
    <mergeCell ref="C68:C72"/>
    <mergeCell ref="C39:C50"/>
    <mergeCell ref="B9:B50"/>
    <mergeCell ref="C74:C79"/>
    <mergeCell ref="C60:C66"/>
    <mergeCell ref="C52:C58"/>
    <mergeCell ref="G29:G37"/>
    <mergeCell ref="C9:C16"/>
    <mergeCell ref="C29:C37"/>
    <mergeCell ref="C139:C155"/>
    <mergeCell ref="C157:C163"/>
    <mergeCell ref="A9:A105"/>
    <mergeCell ref="A107:A170"/>
    <mergeCell ref="C165:C166"/>
    <mergeCell ref="B52:B66"/>
    <mergeCell ref="C89:C93"/>
    <mergeCell ref="B165:B170"/>
    <mergeCell ref="B68:B72"/>
    <mergeCell ref="C168:C170"/>
    <mergeCell ref="B81:B104"/>
    <mergeCell ref="C18:C27"/>
    <mergeCell ref="C128:C137"/>
    <mergeCell ref="B107:B163"/>
    <mergeCell ref="C107:C116"/>
    <mergeCell ref="C117:C126"/>
  </mergeCells>
  <phoneticPr fontId="21" type="noConversion"/>
  <pageMargins left="0.43314960629921267" right="4.3149606299212606E-2" top="0.15944881889763785" bottom="0.15944881889763785" header="0.31" footer="0.31"/>
  <pageSetup paperSize="8" scale="60" orientation="portrait"/>
  <headerFooter>
    <oddHeader>&amp;R&amp;D</oddHeader>
    <oddFooter>&amp;C&amp;P</oddFooter>
  </headerFooter>
  <rowBreaks count="1" manualBreakCount="1">
    <brk id="104" max="10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Caschi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Locatelli</dc:creator>
  <cp:lastModifiedBy>Jerome</cp:lastModifiedBy>
  <cp:lastPrinted>2018-06-25T08:33:38Z</cp:lastPrinted>
  <dcterms:created xsi:type="dcterms:W3CDTF">2016-07-25T14:54:51Z</dcterms:created>
  <dcterms:modified xsi:type="dcterms:W3CDTF">2018-06-28T12:43:38Z</dcterms:modified>
</cp:coreProperties>
</file>