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19200" windowHeight="11600" tabRatio="871"/>
  </bookViews>
  <sheets>
    <sheet name="TOP CASES " sheetId="1" r:id="rId1"/>
    <sheet name="PIECES DES RECHANGES " sheetId="2" r:id="rId2"/>
    <sheet name="HONDA " sheetId="3" r:id="rId3"/>
    <sheet name="YAMAHA " sheetId="5" r:id="rId4"/>
    <sheet name="SUZUKI " sheetId="4" r:id="rId5"/>
    <sheet name="KAWA-BMW..ETC" sheetId="6" r:id="rId6"/>
    <sheet name="PEUGEOT.ETC.. " sheetId="7" r:id="rId7"/>
    <sheet name="AUTRES " sheetId="8" r:id="rId8"/>
    <sheet name="CUSTOM " sheetId="9" r:id="rId9"/>
    <sheet name="QUADS+SOFT BAGS+COMUNICATION " sheetId="10" r:id="rId10"/>
    <sheet name="ZULUPACK-SHAD RIDER " sheetId="11" r:id="rId11"/>
    <sheet name="SACOCHES SEMI RIGIDES" sheetId="22" r:id="rId12"/>
    <sheet name="SELLES " sheetId="12" r:id="rId13"/>
    <sheet name="Hoja1" sheetId="15" r:id="rId14"/>
  </sheets>
  <definedNames>
    <definedName name="_xlnm.Print_Area" localSheetId="7">'AUTRES '!$A$1:$I$86</definedName>
    <definedName name="_xlnm.Print_Area" localSheetId="8">'CUSTOM '!$A$1:$F$31</definedName>
    <definedName name="_xlnm.Print_Area" localSheetId="2">'HONDA '!$A$1:$I$97</definedName>
    <definedName name="_xlnm.Print_Area" localSheetId="5">'KAWA-BMW..ETC'!$A$1:$J$90</definedName>
    <definedName name="_xlnm.Print_Area" localSheetId="6">'PEUGEOT.ETC.. '!$A$1:$I$74</definedName>
    <definedName name="_xlnm.Print_Area" localSheetId="1">'PIECES DES RECHANGES '!$A$1:$O$69</definedName>
    <definedName name="_xlnm.Print_Area" localSheetId="9">'QUADS+SOFT BAGS+COMUNICATION '!$A$1:$J$74</definedName>
    <definedName name="_xlnm.Print_Area" localSheetId="11">'SACOCHES SEMI RIGIDES'!$A$1:$F$59</definedName>
    <definedName name="_xlnm.Print_Area" localSheetId="12">'SELLES '!$A$1:$D$67</definedName>
    <definedName name="_xlnm.Print_Area" localSheetId="4">'SUZUKI '!$A$1:$I$66</definedName>
    <definedName name="_xlnm.Print_Area" localSheetId="0">'TOP CASES '!$A$1:$R$55</definedName>
    <definedName name="_xlnm.Print_Area" localSheetId="3">'YAMAHA '!$A$1:$I$77</definedName>
    <definedName name="_xlnm.Print_Area" localSheetId="10">'ZULUPACK-SHAD RIDER '!$A$1:$H$43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9" l="1"/>
  <c r="F9" i="9"/>
  <c r="F11" i="9"/>
  <c r="F13" i="9"/>
  <c r="F15" i="9"/>
  <c r="F17" i="9"/>
  <c r="O65" i="2"/>
  <c r="L53" i="1"/>
  <c r="K53" i="1"/>
  <c r="J53" i="1"/>
  <c r="I53" i="1"/>
  <c r="H53" i="1"/>
  <c r="G53" i="1"/>
  <c r="D53" i="1"/>
  <c r="C53" i="1"/>
  <c r="B53" i="1"/>
  <c r="P10" i="1"/>
  <c r="L10" i="1"/>
  <c r="K10" i="1"/>
  <c r="J10" i="1"/>
  <c r="H10" i="1"/>
  <c r="I10" i="1"/>
</calcChain>
</file>

<file path=xl/sharedStrings.xml><?xml version="1.0" encoding="utf-8"?>
<sst xmlns="http://schemas.openxmlformats.org/spreadsheetml/2006/main" count="2497" uniqueCount="1632">
  <si>
    <t>Increment</t>
  </si>
  <si>
    <t xml:space="preserve">TOP CASES </t>
  </si>
  <si>
    <t>ACCESSOIRES TOP CASES</t>
  </si>
  <si>
    <t>top cases</t>
  </si>
  <si>
    <t>GRIS FONCÉ</t>
  </si>
  <si>
    <t>NOUVEAU TITANIUM</t>
  </si>
  <si>
    <t xml:space="preserve">CARBON </t>
  </si>
  <si>
    <t>BLEU</t>
  </si>
  <si>
    <t>ARGENT</t>
  </si>
  <si>
    <t xml:space="preserve">BLANC </t>
  </si>
  <si>
    <t>ROUGE</t>
  </si>
  <si>
    <t>COUVERCLE COLORIS SPECIFIQUE</t>
  </si>
  <si>
    <t>COUVERCLE PRÊT A PEINTRE</t>
  </si>
  <si>
    <t xml:space="preserve">DOSSERET </t>
  </si>
  <si>
    <t>KTI FEU STOP          PRIX UNIT.</t>
  </si>
  <si>
    <t>PORTE-BAGAGE</t>
  </si>
  <si>
    <t>SAC INTERNE</t>
  </si>
  <si>
    <t>SH26</t>
  </si>
  <si>
    <t>D0B26100</t>
  </si>
  <si>
    <t>(1)D0B29KL</t>
  </si>
  <si>
    <t>SH29</t>
  </si>
  <si>
    <t>D0B29100</t>
  </si>
  <si>
    <t>...+ D1B29E01</t>
  </si>
  <si>
    <t>...+ D1B29E05</t>
  </si>
  <si>
    <t>...+ D1B29E08</t>
  </si>
  <si>
    <t>...+ D1B29E09</t>
  </si>
  <si>
    <t>...+ D1B29E21</t>
  </si>
  <si>
    <t>D1B29E..</t>
  </si>
  <si>
    <t>D1B29ER</t>
  </si>
  <si>
    <t>D0RI40</t>
  </si>
  <si>
    <t>D1B33ER</t>
  </si>
  <si>
    <t>SH37</t>
  </si>
  <si>
    <t>D0B37100</t>
  </si>
  <si>
    <t>...+ D1B37E01</t>
  </si>
  <si>
    <t>...+ D1B37E05</t>
  </si>
  <si>
    <t>...+ D1B37E08</t>
  </si>
  <si>
    <t>...+ D1B37E09</t>
  </si>
  <si>
    <t>...+ D1B37E07</t>
  </si>
  <si>
    <t>...+ D1B37E21</t>
  </si>
  <si>
    <t>D1B37E..</t>
  </si>
  <si>
    <t>D1B37ER</t>
  </si>
  <si>
    <t>D0RI60</t>
  </si>
  <si>
    <t>D0B39100</t>
  </si>
  <si>
    <t>D1B39ER</t>
  </si>
  <si>
    <t>D0RI3900</t>
  </si>
  <si>
    <t>(1)D0B40KL</t>
  </si>
  <si>
    <t>SH40</t>
  </si>
  <si>
    <t>D0B40100</t>
  </si>
  <si>
    <t>...+ D1B40E01</t>
  </si>
  <si>
    <t>...+ D1B40E05</t>
  </si>
  <si>
    <t>...+ D1B40E08</t>
  </si>
  <si>
    <t>...+ D1B40E09</t>
  </si>
  <si>
    <t>...+ D1B40E07</t>
  </si>
  <si>
    <t>...+ D1B40E21</t>
  </si>
  <si>
    <t>D1B40ER</t>
  </si>
  <si>
    <t>SH40 Cargo White</t>
  </si>
  <si>
    <t>D0B40199</t>
  </si>
  <si>
    <t>SH42</t>
  </si>
  <si>
    <t>D0BN00</t>
  </si>
  <si>
    <t>D1RIES</t>
  </si>
  <si>
    <t>X0IB00</t>
  </si>
  <si>
    <t xml:space="preserve"> </t>
  </si>
  <si>
    <t>SH45</t>
  </si>
  <si>
    <t>D0B45100</t>
  </si>
  <si>
    <t>...+ D1B45E01</t>
  </si>
  <si>
    <t>...+ D1B45E05</t>
  </si>
  <si>
    <t>...+ D1B45E08</t>
  </si>
  <si>
    <t>...+ D1B45E09</t>
  </si>
  <si>
    <t>...+ D1B45E07</t>
  </si>
  <si>
    <t>...+ D1B45E21</t>
  </si>
  <si>
    <t>D1B45ER</t>
  </si>
  <si>
    <t>SH46</t>
  </si>
  <si>
    <t>D0B46100</t>
  </si>
  <si>
    <t>...+ D1B46E01</t>
  </si>
  <si>
    <t>...+ D1B46E05</t>
  </si>
  <si>
    <t>...+ D1B46E08</t>
  </si>
  <si>
    <t>...+ D1B46E09</t>
  </si>
  <si>
    <t>...+ D1B46E07</t>
  </si>
  <si>
    <t>...+ D1B46E21</t>
  </si>
  <si>
    <t>D1B6ER</t>
  </si>
  <si>
    <t>D0RI50</t>
  </si>
  <si>
    <t>D0PS00</t>
  </si>
  <si>
    <t>D0B48100</t>
  </si>
  <si>
    <t>… + D1B48E17</t>
  </si>
  <si>
    <t>… + D1B48E15</t>
  </si>
  <si>
    <t>… + D1B48E06</t>
  </si>
  <si>
    <t>...+ D1B48E08</t>
  </si>
  <si>
    <t>...+ D1B48E21</t>
  </si>
  <si>
    <t>D1B48ER</t>
  </si>
  <si>
    <t>D0RI4800</t>
  </si>
  <si>
    <t>D0B48200</t>
  </si>
  <si>
    <t>SH49</t>
  </si>
  <si>
    <t>D0B49100</t>
  </si>
  <si>
    <t>D0B5000</t>
  </si>
  <si>
    <t>...+ D1B50E01</t>
  </si>
  <si>
    <t>...+ D1B50E05</t>
  </si>
  <si>
    <t>...+ D1B50E08</t>
  </si>
  <si>
    <t>...+ D1B50E09</t>
  </si>
  <si>
    <t>...+ D1B50E07</t>
  </si>
  <si>
    <t>...+ D1B50E21</t>
  </si>
  <si>
    <t>D1B50E..</t>
  </si>
  <si>
    <t>D1B50ER</t>
  </si>
  <si>
    <t>… + D1B36E17</t>
  </si>
  <si>
    <t>… + D1B36E15</t>
  </si>
  <si>
    <t>...+ D1B36E08</t>
  </si>
  <si>
    <t>D1B36ER</t>
  </si>
  <si>
    <t>X0IB36</t>
  </si>
  <si>
    <t>D0BS00</t>
  </si>
  <si>
    <t>D0B4310+D1B43E00</t>
  </si>
  <si>
    <t>D0B4310+D1B43E17</t>
  </si>
  <si>
    <t>D0B4310+D1B43E15</t>
  </si>
  <si>
    <t>D0B4310+D1B43E01</t>
  </si>
  <si>
    <t>D0B4310+D1B43E05</t>
  </si>
  <si>
    <t>D0B4310+D1B43E08</t>
  </si>
  <si>
    <t>D0B4310+D1B43E09</t>
  </si>
  <si>
    <t>D0B4310+D1B43E07</t>
  </si>
  <si>
    <t>D0B4310+D1B43E21</t>
  </si>
  <si>
    <t>D1B43ER</t>
  </si>
  <si>
    <t>SIDECASE</t>
  </si>
  <si>
    <t>D0B43100+D1B43E00</t>
  </si>
  <si>
    <t>D0B43100+D1B43E17</t>
  </si>
  <si>
    <t>D0B43100+D1B43E15</t>
  </si>
  <si>
    <t>D0B43100+D1B43E01</t>
  </si>
  <si>
    <t>D0B43100+D1B43E05</t>
  </si>
  <si>
    <t>D0B43100+D1B43E08</t>
  </si>
  <si>
    <t>D0B43100+D1B43E09</t>
  </si>
  <si>
    <t>D0B43100+D1B43E07</t>
  </si>
  <si>
    <t>D0B43100+D1B43E21</t>
  </si>
  <si>
    <t>(1)Ne sont pas vendus séparément, à la vente par pack de 3 unitées</t>
  </si>
  <si>
    <r>
      <rPr>
        <b/>
        <sz val="14"/>
        <color indexed="63"/>
        <rFont val="Arial Narrow"/>
        <family val="2"/>
      </rPr>
      <t xml:space="preserve">PIÈCES DES RECHANGES </t>
    </r>
    <r>
      <rPr>
        <sz val="9"/>
        <rFont val="Arial"/>
        <family val="2"/>
      </rPr>
      <t xml:space="preserve"> </t>
    </r>
    <r>
      <rPr>
        <b/>
        <sz val="26"/>
        <color indexed="10"/>
        <rFont val="Arial Narrow"/>
        <family val="2"/>
      </rPr>
      <t xml:space="preserve">TOP CASES </t>
    </r>
  </si>
  <si>
    <t>*PLATINE</t>
  </si>
  <si>
    <t>CATADRIOPTIQUE</t>
  </si>
  <si>
    <t>SERRURE</t>
  </si>
  <si>
    <t xml:space="preserve">  BARRILET  CLÉS 2 ET 3 CLÉS</t>
  </si>
  <si>
    <t xml:space="preserve">BANDE LIMITATIF </t>
  </si>
  <si>
    <t>VERROU CHARNIÈRE</t>
  </si>
  <si>
    <t>KIT VISSERIE PLATINE</t>
  </si>
  <si>
    <t xml:space="preserve">AUTOCOLLANT </t>
  </si>
  <si>
    <t>CONTOUR AUTOCOLLANT</t>
  </si>
  <si>
    <t>ELASTIQUES</t>
  </si>
  <si>
    <t>MARCS LATERAUX</t>
  </si>
  <si>
    <t>PETITS ELASTIQUES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</si>
  <si>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26</t>
    </r>
  </si>
  <si>
    <t>D1B29PAR</t>
  </si>
  <si>
    <t>D1B29MAR</t>
  </si>
  <si>
    <t>201722R</t>
  </si>
  <si>
    <t>D1B1TIR</t>
  </si>
  <si>
    <t>201121R</t>
  </si>
  <si>
    <t>D1BABOR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</si>
  <si>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29 BLANC ET ROUGE</t>
    </r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</si>
  <si>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33</t>
    </r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</si>
  <si>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37</t>
    </r>
  </si>
  <si>
    <t>D1B37PAR</t>
  </si>
  <si>
    <t>D1B37CAR</t>
  </si>
  <si>
    <t>D1B37MAR</t>
  </si>
  <si>
    <t>D1B37BOR</t>
  </si>
  <si>
    <t>400271R</t>
  </si>
  <si>
    <t>D1B371CAPR</t>
  </si>
  <si>
    <t>D1B371ETR</t>
  </si>
  <si>
    <t>D1B40PAR</t>
  </si>
  <si>
    <t>D1B391MAR</t>
  </si>
  <si>
    <t>D1B40BOR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</si>
  <si>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40 blanc</t>
    </r>
  </si>
  <si>
    <t>D1B401CAR</t>
  </si>
  <si>
    <t>D1B45MAR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</si>
  <si>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45</t>
    </r>
  </si>
  <si>
    <r>
      <t>D1B451CAR</t>
    </r>
    <r>
      <rPr>
        <sz val="9"/>
        <color rgb="FFFF0000"/>
        <rFont val="Arial"/>
        <family val="2"/>
      </rPr>
      <t>(4)</t>
    </r>
  </si>
  <si>
    <t>D1B45CGR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</si>
  <si>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 xml:space="preserve">46 </t>
    </r>
  </si>
  <si>
    <t>D1B461CAR</t>
  </si>
  <si>
    <t>D1B46MAR</t>
  </si>
  <si>
    <t>D1B2TIR</t>
  </si>
  <si>
    <t>D1B461ETR</t>
  </si>
  <si>
    <t>400253R</t>
  </si>
  <si>
    <t>D1B4CGR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</si>
  <si>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48 Gris foncé</t>
    </r>
  </si>
  <si>
    <t>D1B48PAR</t>
  </si>
  <si>
    <t>D1B48CAR</t>
  </si>
  <si>
    <t>D1B481MAR</t>
  </si>
  <si>
    <t>200784R</t>
  </si>
  <si>
    <t>D1B481ETR</t>
  </si>
  <si>
    <t>D1B48CGR</t>
  </si>
  <si>
    <t>D1B481EMR</t>
  </si>
  <si>
    <t>200799R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</si>
  <si>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48 Nouveau Titanium</t>
    </r>
  </si>
  <si>
    <t>D1B482MAR</t>
  </si>
  <si>
    <t>D1B482ETR</t>
  </si>
  <si>
    <t>D1B482EMR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</si>
  <si>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49</t>
    </r>
  </si>
  <si>
    <t>D1B49CAR</t>
  </si>
  <si>
    <t>D1B49MAR</t>
  </si>
  <si>
    <t>D1B49ETR</t>
  </si>
  <si>
    <t>D1B50CGR</t>
  </si>
  <si>
    <t>D1B49EMR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</si>
  <si>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50</t>
    </r>
  </si>
  <si>
    <t>D1B50CAR</t>
  </si>
  <si>
    <t>D1B50MAR</t>
  </si>
  <si>
    <t>400316R</t>
  </si>
  <si>
    <t>D1B50EMR</t>
  </si>
  <si>
    <t xml:space="preserve">SIDE CASES </t>
  </si>
  <si>
    <r>
      <rPr>
        <b/>
        <sz val="12"/>
        <color rgb="FFFF0000"/>
        <rFont val="Arial"/>
        <family val="2"/>
      </rPr>
      <t>SH</t>
    </r>
    <r>
      <rPr>
        <b/>
        <sz val="12"/>
        <color indexed="63"/>
        <rFont val="Arial"/>
        <family val="2"/>
      </rPr>
      <t>36</t>
    </r>
  </si>
  <si>
    <t>D1B361MAR</t>
  </si>
  <si>
    <t>200062R</t>
  </si>
  <si>
    <t>D1B5TIR</t>
  </si>
  <si>
    <t>501424R</t>
  </si>
  <si>
    <t>400269/1R</t>
  </si>
  <si>
    <t>D1B36CGR</t>
  </si>
  <si>
    <t>D1B361GOR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</si>
  <si>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 xml:space="preserve">42 </t>
    </r>
  </si>
  <si>
    <t>D1BNMAR</t>
  </si>
  <si>
    <t>D1B3TIR</t>
  </si>
  <si>
    <t>D1BNETR</t>
  </si>
  <si>
    <t>200137R</t>
  </si>
  <si>
    <t>D1B43MAR</t>
  </si>
  <si>
    <t>D1B4TIR</t>
  </si>
  <si>
    <t>Attention</t>
  </si>
  <si>
    <t>*Les platines NON INCLUS le kit visserie. Pièces de rechanges pour les top cases obsolètes disponibles, merci de consulter à notre dpt. commercial</t>
  </si>
  <si>
    <t>RÉF.</t>
  </si>
  <si>
    <t>PRIX</t>
  </si>
  <si>
    <t>ACCESSOIRES</t>
  </si>
  <si>
    <t>JEUX CLIGNOTANTS</t>
  </si>
  <si>
    <t>D1BNIN</t>
  </si>
  <si>
    <t>PRESENTOIRS</t>
  </si>
  <si>
    <t>PRÉSENTOIR  3 TOP CASES</t>
  </si>
  <si>
    <t>D0EX02</t>
  </si>
  <si>
    <t>D0EX10</t>
  </si>
  <si>
    <t>PRÉSENTOIR 3 TOP CASES UNIVERSEL AVEC PIED</t>
  </si>
  <si>
    <t>D0EX22</t>
  </si>
  <si>
    <t>2 D0EX02 + 1 D0EX10 + 1 D0EX03</t>
  </si>
  <si>
    <t>PRÉSENTOIR 9 TOP CASES</t>
  </si>
  <si>
    <t>3 D0EX02 + 1 D0EX03</t>
  </si>
  <si>
    <t>PRÉSENTOIR TOP + LATÉRALS</t>
  </si>
  <si>
    <t>PRÉSENTOIR SH36</t>
  </si>
  <si>
    <t>D0EX20</t>
  </si>
  <si>
    <t xml:space="preserve">FIXATIONS </t>
  </si>
  <si>
    <t>HONDA</t>
  </si>
  <si>
    <t xml:space="preserve">Top Master </t>
  </si>
  <si>
    <t>3P System SH36</t>
  </si>
  <si>
    <t xml:space="preserve">Dosseret </t>
  </si>
  <si>
    <t xml:space="preserve">Prix </t>
  </si>
  <si>
    <t>MARQUE ET MODÊLE</t>
  </si>
  <si>
    <t>Réf.</t>
  </si>
  <si>
    <t xml:space="preserve">PRIX </t>
  </si>
  <si>
    <t xml:space="preserve">REF </t>
  </si>
  <si>
    <t>Euros</t>
  </si>
  <si>
    <t>LEAD 100 ( 03 -07) / LEAD 125 (08)</t>
  </si>
  <si>
    <t>MONTAGE DIRECT SUR PLATINE</t>
  </si>
  <si>
    <t>U</t>
  </si>
  <si>
    <t>SH125 / SH150 /Pasion /  ( 05 - 08)</t>
  </si>
  <si>
    <t>H0SH15ST</t>
  </si>
  <si>
    <t>*H0SH15RN</t>
  </si>
  <si>
    <t>H0SH10ST</t>
  </si>
  <si>
    <t>H0VS12ST</t>
  </si>
  <si>
    <t>H0SH30ST</t>
  </si>
  <si>
    <t>DYLAN / SES 125 / 150  ( 02 - 08)</t>
  </si>
  <si>
    <t>H0DL12ST</t>
  </si>
  <si>
    <t>P</t>
  </si>
  <si>
    <t>FORESIGHT-PANTHEON 125/150 ( 98 - 02 )</t>
  </si>
  <si>
    <t>H0F28T</t>
  </si>
  <si>
    <t>*H0F28R</t>
  </si>
  <si>
    <t>FORESIGHT 250 ( 98 - 02 )</t>
  </si>
  <si>
    <t>PANTHEON 125/150 ( 03 - 08)</t>
  </si>
  <si>
    <t>*H0PN13ST</t>
  </si>
  <si>
    <t>H0PC10ST</t>
  </si>
  <si>
    <t xml:space="preserve">SILVERWING 125   (07- 10) </t>
  </si>
  <si>
    <t>CBR 125/150/250 ( 04 - 10)</t>
  </si>
  <si>
    <t>H0CB14ST</t>
  </si>
  <si>
    <t>H0CR11ST</t>
  </si>
  <si>
    <t>CG125 ( 04 - 08)</t>
  </si>
  <si>
    <t>H0CG14ST</t>
  </si>
  <si>
    <t>VARADERO 125 ( 01 -14)</t>
  </si>
  <si>
    <t>H0V19T</t>
  </si>
  <si>
    <t>INNOVA 125 ( 07-13)</t>
  </si>
  <si>
    <t>H0NN17ST</t>
  </si>
  <si>
    <t>H0FR15ST</t>
  </si>
  <si>
    <t>CBF 125 (08-14)</t>
  </si>
  <si>
    <t>H0CB19ST</t>
  </si>
  <si>
    <t>CBF 250  ( 04 - 08)</t>
  </si>
  <si>
    <t>H0CB24ST</t>
  </si>
  <si>
    <t>H0CR22ST</t>
  </si>
  <si>
    <t>CB250  ( 92 - 04 )</t>
  </si>
  <si>
    <t>H0C24T</t>
  </si>
  <si>
    <t>G</t>
  </si>
  <si>
    <t>CBR 250 R (11-14)</t>
  </si>
  <si>
    <t>VTR 250 (09- 12)</t>
  </si>
  <si>
    <t>H0VT29ST</t>
  </si>
  <si>
    <t>FORESIGHT 250  (98 - 08)</t>
  </si>
  <si>
    <t>H0FR33ST</t>
  </si>
  <si>
    <t>SILVERWING 400 ( 05 - 09)</t>
  </si>
  <si>
    <t>H0S61T</t>
  </si>
  <si>
    <t>SW-T 400 (10 -15)</t>
  </si>
  <si>
    <t>CB500 / CB500 S ( 94 - 05 )</t>
  </si>
  <si>
    <t>H0C54T</t>
  </si>
  <si>
    <t>CBF500 ( 06 - 08)</t>
  </si>
  <si>
    <t>H0CB64ST</t>
  </si>
  <si>
    <t>H0CF54IF</t>
  </si>
  <si>
    <t>SILVERWING 600 ( 01 - 13)</t>
  </si>
  <si>
    <t>SILVERWING GT 600 (10-13)</t>
  </si>
  <si>
    <t>TRANSALP XL600V  ( 91 - 99 )</t>
  </si>
  <si>
    <t>H0T66T</t>
  </si>
  <si>
    <t>CBR 600F ( 01 - 08)</t>
  </si>
  <si>
    <t>H0CB61ST</t>
  </si>
  <si>
    <t>CBR 600F (2011-13)</t>
  </si>
  <si>
    <t>H0HN61ST</t>
  </si>
  <si>
    <t>HORNET 600 S ( 01 - 02 )</t>
  </si>
  <si>
    <t>H0HR61ST</t>
  </si>
  <si>
    <t>HORNET 600 ( 03 - 06 )</t>
  </si>
  <si>
    <t>H0HR63ST</t>
  </si>
  <si>
    <t>HORNET CB600F ( 07-10)</t>
  </si>
  <si>
    <t>H0HR67ST</t>
  </si>
  <si>
    <t>HORNET CB 600 F (11-14)</t>
  </si>
  <si>
    <t>CBF600 S/N ( 04 - 12)</t>
  </si>
  <si>
    <t>H0CF67IF</t>
  </si>
  <si>
    <t>H0CF64ST</t>
  </si>
  <si>
    <t>H0CF64IF</t>
  </si>
  <si>
    <t>TRANSALP XL650V (00 - 07)</t>
  </si>
  <si>
    <t>DOMINATOR NX650 ( 91 - 03 )</t>
  </si>
  <si>
    <t>FMX650 ( 05 - 08)</t>
  </si>
  <si>
    <t>H0FM65ST</t>
  </si>
  <si>
    <t>DEAUVILLE NT650V  ( 98- 05 )</t>
  </si>
  <si>
    <t>SLR 650 ( 97 - 03 )</t>
  </si>
  <si>
    <t>H0CT74ST</t>
  </si>
  <si>
    <t>H0CT74IF</t>
  </si>
  <si>
    <t>DEAUVILLE 700 ( 05 - 14)</t>
  </si>
  <si>
    <t>H0NT76ST</t>
  </si>
  <si>
    <t>TRANSALP 700 (07-12)</t>
  </si>
  <si>
    <t>H0TR78ST</t>
  </si>
  <si>
    <t>H0NT74IF</t>
  </si>
  <si>
    <t>NC700 X/S (12-13) / NC 750X/S (14 -15)</t>
  </si>
  <si>
    <t>AFRICA TWIN 750 ( 91 -03 )</t>
  </si>
  <si>
    <t>CB750   ( 92 - 03 )</t>
  </si>
  <si>
    <t>H0C74T</t>
  </si>
  <si>
    <t>CROSS RUNNER 800 (11-14)</t>
  </si>
  <si>
    <t>H0CR81ST</t>
  </si>
  <si>
    <t>H0CR85ST</t>
  </si>
  <si>
    <t>H0CR85IF</t>
  </si>
  <si>
    <t>VFR800 FI ( 99 - 01 )</t>
  </si>
  <si>
    <t>H0V89T</t>
  </si>
  <si>
    <t>VFR800 VTEC ( 02 - 04 )</t>
  </si>
  <si>
    <t>H0VF82ST</t>
  </si>
  <si>
    <t>H0VF82IF</t>
  </si>
  <si>
    <t>VFR 800 ( 05 - 13)</t>
  </si>
  <si>
    <t>VFR800F (14 -15)</t>
  </si>
  <si>
    <t>H0VF84ST</t>
  </si>
  <si>
    <t>H0VF84IF</t>
  </si>
  <si>
    <t>CBR1000 F  ( 94- 01 )</t>
  </si>
  <si>
    <t>CBF 1000 ( 05 - 09)</t>
  </si>
  <si>
    <t>H0CB16SF</t>
  </si>
  <si>
    <t>H0CB10ST</t>
  </si>
  <si>
    <t>H0CB10SF</t>
  </si>
  <si>
    <t>VARADERO XL1000V (99 - 06)</t>
  </si>
  <si>
    <t>CBR1100 XX  ( 97 - 07)</t>
  </si>
  <si>
    <t>*H0CB11ST</t>
  </si>
  <si>
    <t>H0VF10ST</t>
  </si>
  <si>
    <t>H0CR12ST</t>
  </si>
  <si>
    <t>H0PN12ST</t>
  </si>
  <si>
    <t>CB1300 F / S ( 03 - 09 )</t>
  </si>
  <si>
    <t>H0CB13ST</t>
  </si>
  <si>
    <t>ATTENTION: VÉRIFIER L´ANNÉE DE VOTRE MOTO</t>
  </si>
  <si>
    <t>*Tous les réferences mises entre paranthèse et avec astérisque seront anulées dès que le stock soit fini</t>
  </si>
  <si>
    <r>
      <rPr>
        <sz val="9"/>
        <color rgb="FFFF0000"/>
        <rFont val="Arial"/>
        <family val="2"/>
      </rPr>
      <t>Platines</t>
    </r>
    <r>
      <rPr>
        <sz val="9"/>
        <rFont val="Arial"/>
        <family val="2"/>
      </rPr>
      <t>: P - Petite, pour top cases du Sh26 a SH37</t>
    </r>
  </si>
  <si>
    <t xml:space="preserve">                    U- Universel ,Pour tous les top cases .</t>
  </si>
  <si>
    <r>
      <rPr>
        <vertAlign val="superscript"/>
        <sz val="9"/>
        <color rgb="FFFF0000"/>
        <rFont val="Arial"/>
        <family val="2"/>
      </rPr>
      <t>(1)</t>
    </r>
    <r>
      <rPr>
        <sz val="9"/>
        <rFont val="Arial"/>
        <family val="2"/>
      </rPr>
      <t xml:space="preserve"> Seulement compatible avec le side master </t>
    </r>
  </si>
  <si>
    <r>
      <rPr>
        <vertAlign val="superscript"/>
        <sz val="9"/>
        <color rgb="FFFF0000"/>
        <rFont val="Arial"/>
        <family val="2"/>
      </rPr>
      <t>(2)</t>
    </r>
    <r>
      <rPr>
        <sz val="9"/>
        <rFont val="Arial"/>
        <family val="2"/>
      </rPr>
      <t xml:space="preserve"> Fixation compatible avec le 3P System </t>
    </r>
  </si>
  <si>
    <t xml:space="preserve">SUZUKI </t>
  </si>
  <si>
    <t>Side master   2 valises  SH42-SH43</t>
  </si>
  <si>
    <t>ADRESS 50R ( 94 - 04 )</t>
  </si>
  <si>
    <t>S0A54T</t>
  </si>
  <si>
    <t xml:space="preserve">P </t>
  </si>
  <si>
    <t>ADRESS 125 ( 07-10)</t>
  </si>
  <si>
    <t>KATANA 50LC ( 97 - 04 )</t>
  </si>
  <si>
    <t>BURGMAN 125/150 ( 02 - 06)</t>
  </si>
  <si>
    <t>S0BR12ST</t>
  </si>
  <si>
    <t>BURGMAN UH 125/ 200 125 R (07-13)</t>
  </si>
  <si>
    <t>S0BR17ST</t>
  </si>
  <si>
    <t>S0NZ23ST</t>
  </si>
  <si>
    <t>BURGMAN 250 ( 98 - 00 )</t>
  </si>
  <si>
    <t>S0S28T</t>
  </si>
  <si>
    <t xml:space="preserve">BURGMAN 250/BUSINESS ( 01 - 09) </t>
  </si>
  <si>
    <t>S0S21T</t>
  </si>
  <si>
    <t>BURGMAN 400 ( 98 - 00 )</t>
  </si>
  <si>
    <t>BURGMAN 400 ( 01 - 06 )</t>
  </si>
  <si>
    <t>BURGMAN 400 X Tipe S ( 05 - 06)</t>
  </si>
  <si>
    <t>BURGMAN 400     K7 (06)</t>
  </si>
  <si>
    <t>S0BR46ST</t>
  </si>
  <si>
    <t>BURGMAN 400  (07-09)</t>
  </si>
  <si>
    <t>BURGMAN 400 Z (07) Enlever dosseret original</t>
  </si>
  <si>
    <t>GS500 E ( 89 - 00 )</t>
  </si>
  <si>
    <t>S0G54T</t>
  </si>
  <si>
    <t xml:space="preserve">GS 500 / GS 500 F ( 01 - 11) </t>
  </si>
  <si>
    <t>S0GS51ST</t>
  </si>
  <si>
    <t>GSR-600 ( 05 - 11)</t>
  </si>
  <si>
    <t>S0GS66ST</t>
  </si>
  <si>
    <t>GSX600F ( 98 - 04 )</t>
  </si>
  <si>
    <t>S0G78T</t>
  </si>
  <si>
    <t>BANDIT GSF600 N ( 94 - 99 )</t>
  </si>
  <si>
    <t>S0B64T</t>
  </si>
  <si>
    <t>S0BN60ST</t>
  </si>
  <si>
    <t>S0BN69ST</t>
  </si>
  <si>
    <t>S0BN61IF</t>
  </si>
  <si>
    <t>BANDIT GSX650 F (11-14)</t>
  </si>
  <si>
    <t>BURGMAN 650 ( 02 -14)</t>
  </si>
  <si>
    <t>S0BR62ST</t>
  </si>
  <si>
    <r>
      <t xml:space="preserve">S0BR62ST </t>
    </r>
    <r>
      <rPr>
        <vertAlign val="superscript"/>
        <sz val="11"/>
        <color rgb="FFFF0000"/>
        <rFont val="Arial"/>
        <family val="2"/>
      </rPr>
      <t>(2)</t>
    </r>
  </si>
  <si>
    <t>DR650RSE (91 - 96)</t>
  </si>
  <si>
    <t>V-STROM DL 650 ( 04 - 11)</t>
  </si>
  <si>
    <t>S0VS12ST</t>
  </si>
  <si>
    <t xml:space="preserve">S0VS62IF </t>
  </si>
  <si>
    <t>S0VS62ST</t>
  </si>
  <si>
    <t>SV650 ( 99 - 02 )</t>
  </si>
  <si>
    <t>S0SV69ST</t>
  </si>
  <si>
    <t>SV650 S ( 03 - 11)</t>
  </si>
  <si>
    <t>S0SV13ST</t>
  </si>
  <si>
    <t>GSX 650 F (2011)</t>
  </si>
  <si>
    <t>S0GL69ST</t>
  </si>
  <si>
    <t>S0GS71ST</t>
  </si>
  <si>
    <t>GSX750FS ( 91 - 98 )</t>
  </si>
  <si>
    <t>GSX 600/750 F ( 03 - 07)</t>
  </si>
  <si>
    <t>S0GS74ST</t>
  </si>
  <si>
    <t>BANDIT 750 ( 96 - 97 )</t>
  </si>
  <si>
    <t>GSX 750 F ( 98 - 02 )</t>
  </si>
  <si>
    <t>V-STROM DL 1000 ( 02 - 13)</t>
  </si>
  <si>
    <t>S0VS14ST</t>
  </si>
  <si>
    <t>S0VS14IF</t>
  </si>
  <si>
    <t>SV1000 S (03 - 08)</t>
  </si>
  <si>
    <t>BANDIT 1200 N/S  ( 96 - 00 )</t>
  </si>
  <si>
    <t>BANDIT 1200 /  N/S  ( 01 - 04)</t>
  </si>
  <si>
    <t>BANDIT GSF 1200  /S ( 05 - 14)</t>
  </si>
  <si>
    <t>BANDIT GSF 1250 / ( 07 - 09)</t>
  </si>
  <si>
    <t>GSX 1400  ( 01 - 07)</t>
  </si>
  <si>
    <t>S0BN11ST</t>
  </si>
  <si>
    <r>
      <rPr>
        <vertAlign val="superscript"/>
        <sz val="9"/>
        <color rgb="FFFF0000"/>
        <rFont val="Arial"/>
        <family val="2"/>
      </rPr>
      <t>(1)</t>
    </r>
    <r>
      <rPr>
        <sz val="9"/>
        <rFont val="Arial"/>
        <family val="2"/>
      </rPr>
      <t xml:space="preserve"> Seulement compatible avec le 3P SYSTEM  </t>
    </r>
  </si>
  <si>
    <r>
      <rPr>
        <vertAlign val="superscript"/>
        <sz val="9"/>
        <color rgb="FFFF0000"/>
        <rFont val="Arial"/>
        <family val="2"/>
      </rPr>
      <t>(2)</t>
    </r>
    <r>
      <rPr>
        <sz val="9"/>
        <rFont val="Arial"/>
        <family val="2"/>
      </rPr>
      <t xml:space="preserve"> Version Burgman 650 executive 2013: il faut acheter le cache supplémentaire d´origine chez Suzuki)</t>
    </r>
  </si>
  <si>
    <t xml:space="preserve">YAMAHA </t>
  </si>
  <si>
    <t>Side master   2 valises  Sh42-sh43</t>
  </si>
  <si>
    <t>NEO'S 50 / 100 ( 97 - 07)</t>
  </si>
  <si>
    <t>Y0N10T</t>
  </si>
  <si>
    <t>Y0NS58ST</t>
  </si>
  <si>
    <t>AEROX 50/100 ( 97 - 08)</t>
  </si>
  <si>
    <t>Y0A57T</t>
  </si>
  <si>
    <t>Y0RX53ST</t>
  </si>
  <si>
    <t>WHY 50 (08-13)</t>
  </si>
  <si>
    <t>Y0JG52ST</t>
  </si>
  <si>
    <t>CYGNUS X 125 ( 04 - 06)</t>
  </si>
  <si>
    <t>Y0CY14ST</t>
  </si>
  <si>
    <t>Y0CY17ST</t>
  </si>
  <si>
    <t>Y0DL53ST</t>
  </si>
  <si>
    <t>Y0TR14ST</t>
  </si>
  <si>
    <t>*Y0TR14RN</t>
  </si>
  <si>
    <t>X - CITY 250 ( 07-08)</t>
  </si>
  <si>
    <t>Y0XC19ST</t>
  </si>
  <si>
    <t>SR125 ( 96 - 04 )</t>
  </si>
  <si>
    <t>Y0S16T</t>
  </si>
  <si>
    <t>TDR125 ( 97 - 05 )</t>
  </si>
  <si>
    <t>Y0T17T</t>
  </si>
  <si>
    <t>XT125 R/X ( 05 -10)</t>
  </si>
  <si>
    <t>Y0XT15ST</t>
  </si>
  <si>
    <t>YBR125 ( 05 - 07)</t>
  </si>
  <si>
    <t>Y0YB15ST</t>
  </si>
  <si>
    <t>Y0M18T</t>
  </si>
  <si>
    <t>MAJESTY 125/150/180 ( 01 - 06)</t>
  </si>
  <si>
    <t>Y0M11T</t>
  </si>
  <si>
    <t xml:space="preserve">MAJESTY 125 (07-10) </t>
  </si>
  <si>
    <t>Y0MJ17ST</t>
  </si>
  <si>
    <t>MAJESTY 250 ( 96 - 99 )</t>
  </si>
  <si>
    <t>Y0M26T</t>
  </si>
  <si>
    <t>X-MAX 125 -250 ( 05 - 09)</t>
  </si>
  <si>
    <t>Y0XM25ST</t>
  </si>
  <si>
    <t>Y0XM20ST</t>
  </si>
  <si>
    <t>Y0XM43ST</t>
  </si>
  <si>
    <t>YBR 250 (08-12)</t>
  </si>
  <si>
    <t>Y0YB28ST</t>
  </si>
  <si>
    <t>MAJESTY 400 ( 04 - 06 )</t>
  </si>
  <si>
    <t>Y0MJ44ST</t>
  </si>
  <si>
    <t>MAJESTY YP400 (10-13)</t>
  </si>
  <si>
    <t>T- MAX XP500 (01-07)</t>
  </si>
  <si>
    <t>Y0T51T</t>
  </si>
  <si>
    <t>T-MAX XP500 /ABS (08 -12)</t>
  </si>
  <si>
    <t>Y0TM59ST</t>
  </si>
  <si>
    <t>Y0TM52ST</t>
  </si>
  <si>
    <t>DIVERSION XJ600 S/SN ( 96 - 05 )</t>
  </si>
  <si>
    <t>Y0XJ66ST</t>
  </si>
  <si>
    <t>Y0XJ69ST</t>
  </si>
  <si>
    <t>Y0XJ69IF</t>
  </si>
  <si>
    <t>XT 600 E ( 91 - 94 )</t>
  </si>
  <si>
    <t>Y0X61T</t>
  </si>
  <si>
    <t>XT 600E ( 95 - 04 )</t>
  </si>
  <si>
    <t>Y0X65T</t>
  </si>
  <si>
    <t>Y0XT64ST</t>
  </si>
  <si>
    <t>FAZER 600 ( 98 - 00 )</t>
  </si>
  <si>
    <t>Y0F68T</t>
  </si>
  <si>
    <t>FAZER 600 ( 01 - 03 )</t>
  </si>
  <si>
    <t>Y0FZ61ST</t>
  </si>
  <si>
    <t>FAZER FZ6 N/S 600 ( 04 - 06)</t>
  </si>
  <si>
    <t>Y0FZ64ST</t>
  </si>
  <si>
    <t>FAZER FZ6 N/S 600 ( 07-12)</t>
  </si>
  <si>
    <t>Y0MT74ST</t>
  </si>
  <si>
    <t>Y0MT74IF</t>
  </si>
  <si>
    <t>Y0FZ80ST</t>
  </si>
  <si>
    <t>Y0FZ80IF</t>
  </si>
  <si>
    <t>TDM 850 ( 91 - 95 )</t>
  </si>
  <si>
    <t>Y0T84T</t>
  </si>
  <si>
    <t>TDM 850 ( 96 - 01 )</t>
  </si>
  <si>
    <t>Y0T86T</t>
  </si>
  <si>
    <t>TDM 900 ( 02 - 13)</t>
  </si>
  <si>
    <t>Y0TD92ST</t>
  </si>
  <si>
    <t>DIVERSION XJ 900 SN ( 94 - 03 )</t>
  </si>
  <si>
    <t>Y0XJ94ST</t>
  </si>
  <si>
    <t>Y0MT93ST</t>
  </si>
  <si>
    <t>Y0MT93IF</t>
  </si>
  <si>
    <t>Y0MT95ST</t>
  </si>
  <si>
    <t>Y0MT95IF</t>
  </si>
  <si>
    <t>FAZER 1000 ( 01 - 05 )</t>
  </si>
  <si>
    <t>Y0FZ11ST</t>
  </si>
  <si>
    <t>Y0FZ16ST</t>
  </si>
  <si>
    <t>XT 1200 Z SUPER TENERE  1200 (10-13)</t>
  </si>
  <si>
    <t>Y0XT10ST</t>
  </si>
  <si>
    <t>FJR 1300 ( 01 - 05 )</t>
  </si>
  <si>
    <t>Y0FJ31ST</t>
  </si>
  <si>
    <t>XJR 1300 ( 98 - 03 )</t>
  </si>
  <si>
    <t>Y0XJ11ST</t>
  </si>
  <si>
    <t>XJR 1300 ( 04 - 06)</t>
  </si>
  <si>
    <t>Y0XJ17ST</t>
  </si>
  <si>
    <t>Platines: P - Petite, pour top cases du Sh26 a SH37</t>
  </si>
  <si>
    <t xml:space="preserve">KAWASAKI </t>
  </si>
  <si>
    <t>Side master   2 valises SH42/SH43</t>
  </si>
  <si>
    <t>KAWASAKI</t>
  </si>
  <si>
    <t>PLATINE</t>
  </si>
  <si>
    <t>REF</t>
  </si>
  <si>
    <t>K0J334ST</t>
  </si>
  <si>
    <t>ER5  500 ( 02 - 07 )</t>
  </si>
  <si>
    <t>K0ER57ST</t>
  </si>
  <si>
    <t>GPZ 500 S ( 94 - 04 )</t>
  </si>
  <si>
    <t>K0G54T</t>
  </si>
  <si>
    <t>ZZR 600 ( 91 - 92 )</t>
  </si>
  <si>
    <t>*K0Z61T</t>
  </si>
  <si>
    <t>ZZR 600 ( 93 - 05 )</t>
  </si>
  <si>
    <t>K0Z64T</t>
  </si>
  <si>
    <t>ER6 N-F ( 06 - 08)</t>
  </si>
  <si>
    <t>K0ER65ST</t>
  </si>
  <si>
    <t xml:space="preserve">ER6 N-F (09-11) </t>
  </si>
  <si>
    <t>K0ER69ST</t>
  </si>
  <si>
    <t>K0ER62ST</t>
  </si>
  <si>
    <t>K0ER62IF</t>
  </si>
  <si>
    <t>Z750/R ( 07-12)</t>
  </si>
  <si>
    <t>K0Z778ST</t>
  </si>
  <si>
    <t>K0Z778CL (sport rack)</t>
  </si>
  <si>
    <t>VERSYS 650 (07-09)</t>
  </si>
  <si>
    <t>K0VR67ST</t>
  </si>
  <si>
    <t>*K0VR67SF</t>
  </si>
  <si>
    <t>VERSYS 600/650 (10-14)</t>
  </si>
  <si>
    <t>K0VR60ST</t>
  </si>
  <si>
    <t>K0VR60IF</t>
  </si>
  <si>
    <t>K0VR65ST</t>
  </si>
  <si>
    <t>K0VR65IF</t>
  </si>
  <si>
    <t>ZR-7 ( 99 - 00 )</t>
  </si>
  <si>
    <t>K0ZR79ST</t>
  </si>
  <si>
    <t>*K0ZR79SF</t>
  </si>
  <si>
    <t>ZR-7/S ( 01 - 05 )</t>
  </si>
  <si>
    <t>K0ZR71ST</t>
  </si>
  <si>
    <t>K0Z883ST</t>
  </si>
  <si>
    <t>KLV1000 ( 05 - 07)</t>
  </si>
  <si>
    <t xml:space="preserve">Z1000  (07 -09) </t>
  </si>
  <si>
    <t>K0Z778CL (07-09)</t>
  </si>
  <si>
    <t>Z1000 (10-12)</t>
  </si>
  <si>
    <r>
      <t>K0ZS11ST</t>
    </r>
    <r>
      <rPr>
        <vertAlign val="superscript"/>
        <sz val="11"/>
        <color rgb="FFFF0000"/>
        <rFont val="Arial"/>
        <family val="2"/>
      </rPr>
      <t xml:space="preserve"> (3)</t>
    </r>
  </si>
  <si>
    <t>K0GT18ST</t>
  </si>
  <si>
    <t>ZZR1200 ( 02 - 05 )</t>
  </si>
  <si>
    <t>*K0ZZ12SF</t>
  </si>
  <si>
    <t>ZRX 1200 ( 01 - 08)</t>
  </si>
  <si>
    <t>BMW</t>
  </si>
  <si>
    <t>COMPATIBLES AVEC MODÈLES BMW, EXCEPTION REF. W0FS89ST / W0R86T / W0RR82ST/W0RR19ST</t>
  </si>
  <si>
    <t>W0CS62ST</t>
  </si>
  <si>
    <r>
      <t>W0CG62ST</t>
    </r>
    <r>
      <rPr>
        <vertAlign val="superscript"/>
        <sz val="11"/>
        <color rgb="FFFF0000"/>
        <rFont val="Arial"/>
        <family val="2"/>
      </rPr>
      <t xml:space="preserve"> (1)</t>
    </r>
  </si>
  <si>
    <t>F650GS/DAKAR ( 97 - 03 )</t>
  </si>
  <si>
    <t>W0R60T</t>
  </si>
  <si>
    <t xml:space="preserve">F650GS/DAKAR ( 04 - 07) </t>
  </si>
  <si>
    <r>
      <t xml:space="preserve">W0GS61ST </t>
    </r>
    <r>
      <rPr>
        <vertAlign val="superscript"/>
        <sz val="11"/>
        <color rgb="FFFF0000"/>
        <rFont val="Arial"/>
        <family val="2"/>
      </rPr>
      <t>(3)</t>
    </r>
  </si>
  <si>
    <t xml:space="preserve"> W0FG68ST</t>
  </si>
  <si>
    <t>F800ST (09-15)</t>
  </si>
  <si>
    <t>F800S (09-14 )</t>
  </si>
  <si>
    <t>W0FR89ST</t>
  </si>
  <si>
    <t>W0FR89IF</t>
  </si>
  <si>
    <t>W0GT83ST</t>
  </si>
  <si>
    <t>**W0R86T</t>
  </si>
  <si>
    <t>R850R/R1150R  ( 02 - 07) (***)</t>
  </si>
  <si>
    <r>
      <rPr>
        <sz val="11"/>
        <color rgb="FFFF0000"/>
        <rFont val="Arial"/>
        <family val="2"/>
      </rPr>
      <t>**</t>
    </r>
    <r>
      <rPr>
        <sz val="11"/>
        <color indexed="8"/>
        <rFont val="Arial"/>
        <family val="2"/>
      </rPr>
      <t>W0RR82ST</t>
    </r>
  </si>
  <si>
    <t>R110RT (06)</t>
  </si>
  <si>
    <r>
      <rPr>
        <sz val="11"/>
        <color rgb="FFFF0000"/>
        <rFont val="Arial"/>
        <family val="2"/>
      </rPr>
      <t>**</t>
    </r>
    <r>
      <rPr>
        <sz val="11"/>
        <color indexed="8"/>
        <rFont val="Arial"/>
        <family val="2"/>
      </rPr>
      <t>W0R16T</t>
    </r>
  </si>
  <si>
    <t xml:space="preserve">R1150RS ( 96 ) // K1100LT / R1150RT ( 96 - 05) </t>
  </si>
  <si>
    <t>W0R16T</t>
  </si>
  <si>
    <t xml:space="preserve">K1200RS/GT ( 03 - 05) </t>
  </si>
  <si>
    <t>W0KG12ST</t>
  </si>
  <si>
    <t>R1200GS (03-12)</t>
  </si>
  <si>
    <t>W0GS18ST</t>
  </si>
  <si>
    <t>W0GS13ST</t>
  </si>
  <si>
    <t>R1200R (09-13)</t>
  </si>
  <si>
    <t xml:space="preserve">W0RT14ST </t>
  </si>
  <si>
    <t>R1200RT (09-13) /K1600GT (2013)/K1200GS (2007)</t>
  </si>
  <si>
    <t>W0RT19ST</t>
  </si>
  <si>
    <t>TRIUMPH</t>
  </si>
  <si>
    <t>T0TG81ST</t>
  </si>
  <si>
    <t xml:space="preserve">T0TG81IF </t>
  </si>
  <si>
    <t>SPRINT GT 1050 (11-13)</t>
  </si>
  <si>
    <t>NON COMPATIBLE AVEC L´ORIGINE</t>
  </si>
  <si>
    <t>T0TG13ST</t>
  </si>
  <si>
    <t>BENELLI</t>
  </si>
  <si>
    <t>CAFFENERO 125 (2012)</t>
  </si>
  <si>
    <t>B0CF12ST</t>
  </si>
  <si>
    <t xml:space="preserve">B0ZN33RN </t>
  </si>
  <si>
    <t>DUCATI</t>
  </si>
  <si>
    <t>KTM</t>
  </si>
  <si>
    <t>LC8 950 (04-10)</t>
  </si>
  <si>
    <t>K0DK34ST</t>
  </si>
  <si>
    <t>K0DV14ST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</si>
  <si>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Tous les réferences mises entre paranthèse et avec astérisque seront anulées dès que le stock soit fini</t>
    </r>
  </si>
  <si>
    <r>
      <rPr>
        <sz val="9"/>
        <color rgb="FFFF0000"/>
        <rFont val="Arial"/>
        <family val="2"/>
      </rPr>
      <t>**</t>
    </r>
    <r>
      <rPr>
        <sz val="9"/>
        <rFont val="Arial"/>
        <family val="2"/>
      </rPr>
      <t xml:space="preserve"> Non compatible avec le support BMW </t>
    </r>
  </si>
  <si>
    <r>
      <rPr>
        <vertAlign val="superscript"/>
        <sz val="9"/>
        <color rgb="FFFF0000"/>
        <rFont val="Arial"/>
        <family val="2"/>
      </rPr>
      <t>(4)</t>
    </r>
    <r>
      <rPr>
        <sz val="9"/>
        <rFont val="Arial"/>
        <family val="2"/>
      </rPr>
      <t xml:space="preserve">  Monter fixation original </t>
    </r>
  </si>
  <si>
    <t xml:space="preserve">AUTRES </t>
  </si>
  <si>
    <t>PEUGEOT</t>
  </si>
  <si>
    <t>P0KS53ST</t>
  </si>
  <si>
    <t>SPEEDFIGHT ( 97- 03 )</t>
  </si>
  <si>
    <t>P0P57T</t>
  </si>
  <si>
    <t>VIVACITY 50 / 100 ( 99 - 07)</t>
  </si>
  <si>
    <t>P0V59T</t>
  </si>
  <si>
    <t>ELYSEO 50/100 ( 98 - 02 )</t>
  </si>
  <si>
    <t>P0E18T</t>
  </si>
  <si>
    <t>ELYSTAR 50/125/150 ( 02 - 12)</t>
  </si>
  <si>
    <t>P0LS52ST</t>
  </si>
  <si>
    <t>P0CT12ST</t>
  </si>
  <si>
    <t>ELYSEO 125/150 ( 98 - 04 )</t>
  </si>
  <si>
    <t>P0E58T</t>
  </si>
  <si>
    <t>SV250 ( 03 - 04 )</t>
  </si>
  <si>
    <t>GILERA</t>
  </si>
  <si>
    <t>RUNNER  50/125/150/200 (  06 - 08)</t>
  </si>
  <si>
    <t>G0RN56ST</t>
  </si>
  <si>
    <t>RUNNER 50/125/180 ( 97 - 02 )</t>
  </si>
  <si>
    <t>G0R57T</t>
  </si>
  <si>
    <t>G0NX56ST</t>
  </si>
  <si>
    <t>G0FC58ST</t>
  </si>
  <si>
    <t>G0GP88ST</t>
  </si>
  <si>
    <t>PIAGGIO</t>
  </si>
  <si>
    <t xml:space="preserve">ENERGY / EXTREME 50 ( 99 - 04 ) </t>
  </si>
  <si>
    <t>V0E59T</t>
  </si>
  <si>
    <t>V0NR55ST</t>
  </si>
  <si>
    <t>LX 50/125 ( 05 - 08)</t>
  </si>
  <si>
    <t>V0LX55ST</t>
  </si>
  <si>
    <t>TYPHOON 50 ( 99 - 03 )</t>
  </si>
  <si>
    <t>V0T59T</t>
  </si>
  <si>
    <t>V0TH11ST</t>
  </si>
  <si>
    <t>ZIP 50/125 (09-14)</t>
  </si>
  <si>
    <t>V0ZP59ST</t>
  </si>
  <si>
    <t>V0LB19ST</t>
  </si>
  <si>
    <t xml:space="preserve">LIBERTY S 50/125/200 (07-09) </t>
  </si>
  <si>
    <t>V0LB17ST</t>
  </si>
  <si>
    <t>V0TR18ST</t>
  </si>
  <si>
    <t>FLY 50/125/150 (05 - 12)</t>
  </si>
  <si>
    <t>V0FL15ST</t>
  </si>
  <si>
    <t>FLY 50/125/150 (13 -14)</t>
  </si>
  <si>
    <t>V0FL13ST</t>
  </si>
  <si>
    <t>X7 125/250/300 (08-14</t>
  </si>
  <si>
    <t>V0X718ST</t>
  </si>
  <si>
    <t>*V0X718RN</t>
  </si>
  <si>
    <t>*V0XV30RN</t>
  </si>
  <si>
    <t>X8 125/250-500 7 / XEVO 125/250 ( 04 - 08)  "Abatable"</t>
  </si>
  <si>
    <t>X9 125/180/250/500 (00 - 09)</t>
  </si>
  <si>
    <t>V0X20T</t>
  </si>
  <si>
    <t>V0X112ST</t>
  </si>
  <si>
    <t xml:space="preserve">*V0X112RN </t>
  </si>
  <si>
    <t>BEVERLY 125/200/500 ( 02 - 08)</t>
  </si>
  <si>
    <t>V0MP10ST</t>
  </si>
  <si>
    <t>V0MP54ST</t>
  </si>
  <si>
    <t>V0YR11ST</t>
  </si>
  <si>
    <t>APRILIA</t>
  </si>
  <si>
    <t>SR50 Nettscaper/www ( 97 - 04 )</t>
  </si>
  <si>
    <t>A0W57T</t>
  </si>
  <si>
    <t>ATLANTIC / ARRECIFE 125/200 ( 03 - 06) (sans dosseret)</t>
  </si>
  <si>
    <t>A0TL13ST</t>
  </si>
  <si>
    <t>ATLANTIC/ ARRECIFE  400 ( 07-08)  (sans dosseret</t>
  </si>
  <si>
    <t>SCARABEO 125/200 (08-12)</t>
  </si>
  <si>
    <t>A0SP19ST</t>
  </si>
  <si>
    <t>ARRECIFE 500  SPRINT ( 06 - 10)  (sans dosseret)</t>
  </si>
  <si>
    <t>A0SH71ST</t>
  </si>
  <si>
    <t>A0SR82ST</t>
  </si>
  <si>
    <r>
      <rPr>
        <vertAlign val="superscript"/>
        <sz val="9"/>
        <color rgb="FFFF0000"/>
        <rFont val="Arial"/>
        <family val="2"/>
      </rPr>
      <t>(5)</t>
    </r>
    <r>
      <rPr>
        <sz val="9"/>
        <rFont val="Arial"/>
        <family val="2"/>
      </rPr>
      <t xml:space="preserve">  Besoin de monter top + side . No separement. </t>
    </r>
  </si>
  <si>
    <t xml:space="preserve">Platine </t>
  </si>
  <si>
    <t>Prix</t>
  </si>
  <si>
    <t>DERBI</t>
  </si>
  <si>
    <t>BOULEVARD 125/150 ( 02 - 07)</t>
  </si>
  <si>
    <t>SYM</t>
  </si>
  <si>
    <t>S0LL51ST</t>
  </si>
  <si>
    <t>S0CT31ST</t>
  </si>
  <si>
    <t>S0JR11ST</t>
  </si>
  <si>
    <t>WOLF  SB 125i /250i (2012-13)</t>
  </si>
  <si>
    <t>S0WL12ST</t>
  </si>
  <si>
    <t>GTS 125 / 250 ( 06 - 11)</t>
  </si>
  <si>
    <t>S0GT25ST</t>
  </si>
  <si>
    <t>S0JM13ST</t>
  </si>
  <si>
    <t>EVO VS 125 (08)</t>
  </si>
  <si>
    <t>*S0VS18ST</t>
  </si>
  <si>
    <t>S0SM15ST</t>
  </si>
  <si>
    <t>S0MX41ST</t>
  </si>
  <si>
    <t>KYMCO</t>
  </si>
  <si>
    <t>PEOPLE 50/125/150 ( 05 - 06)</t>
  </si>
  <si>
    <t>K0GL51ST</t>
  </si>
  <si>
    <t>VITALITY 2T 50 (09 -14)</t>
  </si>
  <si>
    <t>K0VT53ST</t>
  </si>
  <si>
    <t>K0PP10ST</t>
  </si>
  <si>
    <t>AGILITY SPORT CITY 125 (08-13)</t>
  </si>
  <si>
    <t>K0GL18ST</t>
  </si>
  <si>
    <t>K0GL14ST</t>
  </si>
  <si>
    <t>DINK -SPACER 50/125/150 ( 97 - 06)</t>
  </si>
  <si>
    <t>K0S17T</t>
  </si>
  <si>
    <t>B&amp;W 50/125/150/250 ( 02 - 10)</t>
  </si>
  <si>
    <t>K0B11T</t>
  </si>
  <si>
    <t>K0GD20ST</t>
  </si>
  <si>
    <t>K0GD12ST</t>
  </si>
  <si>
    <t>K0YG58ST</t>
  </si>
  <si>
    <t>*K0LK19ST</t>
  </si>
  <si>
    <t>K0SP19ST</t>
  </si>
  <si>
    <r>
      <t xml:space="preserve">K0SP19KT </t>
    </r>
    <r>
      <rPr>
        <sz val="11"/>
        <color rgb="FFFF0000"/>
        <rFont val="Arial"/>
        <family val="2"/>
      </rPr>
      <t>(1)</t>
    </r>
  </si>
  <si>
    <t>MONTAGE DIRECT AVEC BRIDES</t>
  </si>
  <si>
    <t>XCITING 250/500 ( 05 - 11)</t>
  </si>
  <si>
    <t>K0XC55ST</t>
  </si>
  <si>
    <t>K0XC32ST</t>
  </si>
  <si>
    <t>K0XC42ST</t>
  </si>
  <si>
    <t>K0MY72ST</t>
  </si>
  <si>
    <t>DAELIM</t>
  </si>
  <si>
    <t>ROADWIN 125R/250R (06-12)</t>
  </si>
  <si>
    <t>D0RD16ST</t>
  </si>
  <si>
    <t>ROADWIN 125FI/250RI (06-14)</t>
  </si>
  <si>
    <t>S-2 125 / 250 (05)</t>
  </si>
  <si>
    <t>D0S215ST</t>
  </si>
  <si>
    <t>D0S216ST</t>
  </si>
  <si>
    <t>D0S310ST</t>
  </si>
  <si>
    <t>QUADRO</t>
  </si>
  <si>
    <t>Q03D32ST</t>
  </si>
  <si>
    <t>Q03S34ST</t>
  </si>
  <si>
    <t>AEON</t>
  </si>
  <si>
    <t>HYOSUNG</t>
  </si>
  <si>
    <t>H0NH53ST</t>
  </si>
  <si>
    <t>COMET 125/250 (06 - 09)</t>
  </si>
  <si>
    <t>H0CM15ST</t>
  </si>
  <si>
    <t>H0CM29ST</t>
  </si>
  <si>
    <t>*H0MS18ST</t>
  </si>
  <si>
    <t>MALAGUTTI</t>
  </si>
  <si>
    <t>MADISON 125-150-180-250-400 ( 99 - 06)</t>
  </si>
  <si>
    <t xml:space="preserve">TGB </t>
  </si>
  <si>
    <t>T0XM19ST</t>
  </si>
  <si>
    <t xml:space="preserve">KEEWAY </t>
  </si>
  <si>
    <t>K0RS11ST</t>
  </si>
  <si>
    <t>K0RK11ST</t>
  </si>
  <si>
    <t>K0SL12ST</t>
  </si>
  <si>
    <t xml:space="preserve">GENERIC </t>
  </si>
  <si>
    <t>WORX 125 (2014)</t>
  </si>
  <si>
    <t>CODE 125 (2014)</t>
  </si>
  <si>
    <r>
      <rPr>
        <vertAlign val="superscript"/>
        <sz val="9"/>
        <color rgb="FFFF0000"/>
        <rFont val="Arial"/>
        <family val="2"/>
      </rPr>
      <t>(1)</t>
    </r>
    <r>
      <rPr>
        <sz val="9"/>
        <rFont val="Arial"/>
        <family val="2"/>
      </rPr>
      <t xml:space="preserve"> Fixation compatible pour les  top cases a partir du SH26 au Sh40 </t>
    </r>
  </si>
  <si>
    <r>
      <rPr>
        <vertAlign val="superscript"/>
        <sz val="9"/>
        <color rgb="FFFF0000"/>
        <rFont val="Arial"/>
        <family val="2"/>
      </rPr>
      <t>(2)</t>
    </r>
    <r>
      <rPr>
        <sz val="9"/>
        <rFont val="Arial"/>
        <family val="2"/>
      </rPr>
      <t xml:space="preserve">  nouveau dosserets . Completez l´ensemble de fixation avec la plaque de colori plus adapte selon la moto voir page 19.</t>
    </r>
  </si>
  <si>
    <t>CUSTOM</t>
  </si>
  <si>
    <t>Sissybar / Dosseret</t>
  </si>
  <si>
    <t>Porte paquet</t>
  </si>
  <si>
    <t>Total</t>
  </si>
  <si>
    <t>Ref.</t>
  </si>
  <si>
    <t>CES FIXATIONS MONTENT SUR PLATINE</t>
  </si>
  <si>
    <t>YAMAHA</t>
  </si>
  <si>
    <t>XV125/250  VIRAGO ( 94- 13)</t>
  </si>
  <si>
    <t>NADTN</t>
  </si>
  <si>
    <t xml:space="preserve">HONDA </t>
  </si>
  <si>
    <t>SHADOW 125 ( 99 - 13)</t>
  </si>
  <si>
    <t>H0S19SN</t>
  </si>
  <si>
    <t>SUZUKI</t>
  </si>
  <si>
    <t>INTRUDER 125 (11-12)</t>
  </si>
  <si>
    <t>D0D10SN</t>
  </si>
  <si>
    <t>K0SP11SN</t>
  </si>
  <si>
    <t xml:space="preserve">Fixations avec platine petite </t>
  </si>
  <si>
    <t>Fixations avec platine grande</t>
  </si>
  <si>
    <t>Réf. compatible sur modèles Custom Keeway</t>
  </si>
  <si>
    <r>
      <rPr>
        <b/>
        <sz val="20"/>
        <color indexed="63"/>
        <rFont val="Arial Narrow"/>
        <family val="2"/>
      </rPr>
      <t xml:space="preserve">QUAD - ATV </t>
    </r>
    <r>
      <rPr>
        <sz val="12"/>
        <rFont val="Arial"/>
        <family val="2"/>
      </rPr>
      <t xml:space="preserve"> </t>
    </r>
  </si>
  <si>
    <r>
      <rPr>
        <b/>
        <sz val="16"/>
        <color indexed="10"/>
        <rFont val="Arial"/>
        <family val="2"/>
      </rPr>
      <t>SH</t>
    </r>
    <r>
      <rPr>
        <b/>
        <sz val="16"/>
        <color indexed="23"/>
        <rFont val="Arial"/>
        <family val="2"/>
      </rPr>
      <t>ATV</t>
    </r>
    <r>
      <rPr>
        <b/>
        <sz val="16"/>
        <color indexed="63"/>
        <rFont val="Arial"/>
        <family val="2"/>
      </rPr>
      <t>110</t>
    </r>
  </si>
  <si>
    <r>
      <rPr>
        <b/>
        <sz val="16"/>
        <color indexed="10"/>
        <rFont val="Arial"/>
        <family val="2"/>
      </rPr>
      <t>SH</t>
    </r>
    <r>
      <rPr>
        <b/>
        <sz val="16"/>
        <color indexed="23"/>
        <rFont val="Arial"/>
        <family val="2"/>
      </rPr>
      <t>ATV</t>
    </r>
    <r>
      <rPr>
        <b/>
        <sz val="16"/>
        <color indexed="63"/>
        <rFont val="Arial"/>
        <family val="2"/>
      </rPr>
      <t>80</t>
    </r>
  </si>
  <si>
    <r>
      <rPr>
        <b/>
        <sz val="16"/>
        <color indexed="10"/>
        <rFont val="Arial"/>
        <family val="2"/>
      </rPr>
      <t>SH</t>
    </r>
    <r>
      <rPr>
        <b/>
        <sz val="16"/>
        <color indexed="23"/>
        <rFont val="Arial"/>
        <family val="2"/>
      </rPr>
      <t>ATV</t>
    </r>
    <r>
      <rPr>
        <b/>
        <sz val="16"/>
        <color indexed="63"/>
        <rFont val="Arial"/>
        <family val="2"/>
      </rPr>
      <t>40</t>
    </r>
  </si>
  <si>
    <t>Description</t>
  </si>
  <si>
    <t>D0Q1100</t>
  </si>
  <si>
    <t>S0Q800</t>
  </si>
  <si>
    <t>D0Q200</t>
  </si>
  <si>
    <t>PIÈCES RECHANGES</t>
  </si>
  <si>
    <t>200537R</t>
  </si>
  <si>
    <t>Serrure</t>
  </si>
  <si>
    <t>200451R</t>
  </si>
  <si>
    <t>D1TV80R</t>
  </si>
  <si>
    <t>Manette</t>
  </si>
  <si>
    <t>S1Q8BOR</t>
  </si>
  <si>
    <t>Kit visserie</t>
  </si>
  <si>
    <t>D1BQ8CAR</t>
  </si>
  <si>
    <t>Catadrioptique</t>
  </si>
  <si>
    <t>500545R</t>
  </si>
  <si>
    <t>Autocollant</t>
  </si>
  <si>
    <t>Dosseret</t>
  </si>
  <si>
    <t>201481R</t>
  </si>
  <si>
    <t xml:space="preserve">Verrou </t>
  </si>
  <si>
    <t xml:space="preserve">Kit Visserie </t>
  </si>
  <si>
    <t>D1Q11ETR</t>
  </si>
  <si>
    <t>201528R</t>
  </si>
  <si>
    <t>Verrou</t>
  </si>
  <si>
    <t>200452R</t>
  </si>
  <si>
    <t>200035R</t>
  </si>
  <si>
    <t xml:space="preserve">Ressort </t>
  </si>
  <si>
    <r>
      <rPr>
        <b/>
        <sz val="14"/>
        <color indexed="63"/>
        <rFont val="Arial Narrow"/>
        <family val="2"/>
      </rPr>
      <t>MOTORBIKE - ATV</t>
    </r>
    <r>
      <rPr>
        <sz val="12"/>
        <rFont val="Arial"/>
        <family val="2"/>
      </rPr>
      <t xml:space="preserve">    </t>
    </r>
    <r>
      <rPr>
        <b/>
        <sz val="26"/>
        <color indexed="10"/>
        <rFont val="Arial Narrow"/>
        <family val="2"/>
      </rPr>
      <t xml:space="preserve">SOFT BAGS </t>
    </r>
  </si>
  <si>
    <t>SB110</t>
  </si>
  <si>
    <t>Sacoche Cavalière Sport</t>
  </si>
  <si>
    <t xml:space="preserve">Sacoche Cavalière </t>
  </si>
  <si>
    <t>ATV BAG 100</t>
  </si>
  <si>
    <t>ACCESSOIRES SOFT BAGS</t>
  </si>
  <si>
    <t>X1SB11</t>
  </si>
  <si>
    <t>Aimants  (2 u.): SB25, SB22, SB15</t>
  </si>
  <si>
    <t>X1SB97</t>
  </si>
  <si>
    <t>X1SB90</t>
  </si>
  <si>
    <t>ACCESSOIRES COMMUNICATION</t>
  </si>
  <si>
    <t>SUPPORTS SMART PHONES ET GPS</t>
  </si>
  <si>
    <t>Measurements</t>
  </si>
  <si>
    <t>SMART  PHONES</t>
  </si>
  <si>
    <t>X0SG10H</t>
  </si>
  <si>
    <t>4,3"</t>
  </si>
  <si>
    <t>3,8"</t>
  </si>
  <si>
    <t>X0SG60H</t>
  </si>
  <si>
    <t>5,5"</t>
  </si>
  <si>
    <t>X0SG10M</t>
  </si>
  <si>
    <t>X0SG60M</t>
  </si>
  <si>
    <t>GPS</t>
  </si>
  <si>
    <t>X0SG40H</t>
  </si>
  <si>
    <t>X0SG50H</t>
  </si>
  <si>
    <t>3,5"</t>
  </si>
  <si>
    <t>X0SG40M</t>
  </si>
  <si>
    <t>KITS MAINS LIBRES</t>
  </si>
  <si>
    <t>BC01</t>
  </si>
  <si>
    <t>X0BC01</t>
  </si>
  <si>
    <t>Mains libres Phone/Gps</t>
  </si>
  <si>
    <t>BC02</t>
  </si>
  <si>
    <t>X0BC02</t>
  </si>
  <si>
    <t>Mains libres Phone/Gps/Music</t>
  </si>
  <si>
    <t>BC03</t>
  </si>
  <si>
    <t>X0BC03</t>
  </si>
  <si>
    <t>Mains libres Phone/Gps/Stereo Music .Intercom Pilot-Passager</t>
  </si>
  <si>
    <t xml:space="preserve">Ref. coloris NOIR </t>
  </si>
  <si>
    <t>Ref. coloris BLANC</t>
  </si>
  <si>
    <t xml:space="preserve">Ref. coloris KHAKI </t>
  </si>
  <si>
    <t xml:space="preserve">Litres /Mesures </t>
  </si>
  <si>
    <t>Prix TTC</t>
  </si>
  <si>
    <t>SAC ETANCHE ORDINATEUR</t>
  </si>
  <si>
    <t xml:space="preserve">40X40X22 </t>
  </si>
  <si>
    <t>SACOCHE ARRIERE</t>
  </si>
  <si>
    <t>46X22X13</t>
  </si>
  <si>
    <t>W0SB35</t>
  </si>
  <si>
    <t>42X26X17</t>
  </si>
  <si>
    <t>W0SB05</t>
  </si>
  <si>
    <t>W0SB05W</t>
  </si>
  <si>
    <t>W0SB05K</t>
  </si>
  <si>
    <t>PETIT SAC POUR CAMERA PHOTOS</t>
  </si>
  <si>
    <t>15X20X13</t>
  </si>
  <si>
    <t>SAC FOURRE ARRIERE</t>
  </si>
  <si>
    <t>60X20</t>
  </si>
  <si>
    <t>W0SB38</t>
  </si>
  <si>
    <t>W0SB38W</t>
  </si>
  <si>
    <t>W0SB38K</t>
  </si>
  <si>
    <t>SAC FOURRE</t>
  </si>
  <si>
    <t xml:space="preserve">50X30 </t>
  </si>
  <si>
    <t>W0SB22M</t>
  </si>
  <si>
    <t xml:space="preserve">SACOCHE RESERVOIR </t>
  </si>
  <si>
    <t>42x26x17</t>
  </si>
  <si>
    <t>W0SB42</t>
  </si>
  <si>
    <t xml:space="preserve">SACOCHES CAVALIERES </t>
  </si>
  <si>
    <t>40x35x15</t>
  </si>
  <si>
    <t>W0SB55</t>
  </si>
  <si>
    <t>SAC DE VOYAGE</t>
  </si>
  <si>
    <t xml:space="preserve">SAC DE VOYAGE </t>
  </si>
  <si>
    <t>60x40x18</t>
  </si>
  <si>
    <t>70x35x35</t>
  </si>
  <si>
    <t>80x35x40</t>
  </si>
  <si>
    <t xml:space="preserve">Coloris </t>
  </si>
  <si>
    <t xml:space="preserve">Réf </t>
  </si>
  <si>
    <t>Z750 (07-13) / Z1000 (07-09)</t>
  </si>
  <si>
    <t>SHK0Z1000C</t>
  </si>
  <si>
    <t>Noir, coutures gris foncé</t>
  </si>
  <si>
    <t>Noir, coutures vert</t>
  </si>
  <si>
    <t>ER6 (09-11)</t>
  </si>
  <si>
    <t>SHK0E6000</t>
  </si>
  <si>
    <t>Noir, coutures gris</t>
  </si>
  <si>
    <t>*SHK0E6107</t>
  </si>
  <si>
    <t>ER6 (12-15)</t>
  </si>
  <si>
    <t>SHK0E6300C</t>
  </si>
  <si>
    <t>Noir-gris, coutures gris</t>
  </si>
  <si>
    <t>Noir, coutures rouge</t>
  </si>
  <si>
    <t>Noir, coutures gris sans logo</t>
  </si>
  <si>
    <t>SHS0G6000</t>
  </si>
  <si>
    <t>Noir, couture gris foncé</t>
  </si>
  <si>
    <t>SHS0G6020</t>
  </si>
  <si>
    <t>Noir-Blanc, coutures blanc</t>
  </si>
  <si>
    <t>BANDIT 650 S /1250 N  (08-12)</t>
  </si>
  <si>
    <t>SHS0B610C</t>
  </si>
  <si>
    <t>SHS0G720C</t>
  </si>
  <si>
    <t>SHS0G721C</t>
  </si>
  <si>
    <t>Noir, couture rouge</t>
  </si>
  <si>
    <t>SHS0V1400</t>
  </si>
  <si>
    <t>SHS0V1409</t>
  </si>
  <si>
    <t xml:space="preserve">Noir, couture rouges </t>
  </si>
  <si>
    <t>SHS0V1400H</t>
  </si>
  <si>
    <r>
      <rPr>
        <b/>
        <sz val="11"/>
        <color theme="1"/>
        <rFont val="Arial"/>
        <family val="2"/>
      </rPr>
      <t>VERSION CHAUFFAGE</t>
    </r>
    <r>
      <rPr>
        <sz val="11"/>
        <rFont val="Arial"/>
        <family val="2"/>
      </rPr>
      <t>:  Noir, couture gris foncé</t>
    </r>
  </si>
  <si>
    <t>SHS0V1409H</t>
  </si>
  <si>
    <r>
      <rPr>
        <b/>
        <sz val="11"/>
        <rFont val="Arial"/>
        <family val="2"/>
      </rPr>
      <t>VERSION CHAUFFAG</t>
    </r>
    <r>
      <rPr>
        <sz val="11"/>
        <rFont val="Arial"/>
        <family val="2"/>
      </rPr>
      <t xml:space="preserve">E: Noir, couture rouges </t>
    </r>
  </si>
  <si>
    <t>Noir, coutures blancs</t>
  </si>
  <si>
    <t>Noir-rouge, coutures gris</t>
  </si>
  <si>
    <t>VERSION CHAUFFAGE:Noir, coutures blancs</t>
  </si>
  <si>
    <t>VERSION CHAUFFAGE:Noir-rouge, coutures gris</t>
  </si>
  <si>
    <t>FAZER FZ6 600 (04-10)</t>
  </si>
  <si>
    <t>SHY0F7000</t>
  </si>
  <si>
    <t>SHY0F811C</t>
  </si>
  <si>
    <t>SHY0F812C</t>
  </si>
  <si>
    <t>Noir, coutures blanc</t>
  </si>
  <si>
    <t>SHY0X6100</t>
  </si>
  <si>
    <t>VERSION CHAUFFAGE Noir, coutures gris</t>
  </si>
  <si>
    <t>MP3 RL (07-12) / MP3 RST 125-250-100 (09-12) / MP3 LT 250-400 (09-13) MP3 500 SPORT/BUSINESS (11-13)</t>
  </si>
  <si>
    <t>Noir-Blanc, coutures gris-bleu</t>
  </si>
  <si>
    <t>Noir-Gris, coutures gris-rouge</t>
  </si>
  <si>
    <r>
      <rPr>
        <b/>
        <sz val="11"/>
        <rFont val="Arial"/>
        <family val="2"/>
      </rPr>
      <t>VERSION CHAUFFAGE:</t>
    </r>
    <r>
      <rPr>
        <sz val="11"/>
        <rFont val="Arial"/>
        <family val="2"/>
      </rPr>
      <t xml:space="preserve"> Noir-Gris, coutures gris-rouge</t>
    </r>
  </si>
  <si>
    <t>SHH0C111C</t>
  </si>
  <si>
    <t>SHH0C111CH</t>
  </si>
  <si>
    <r>
      <rPr>
        <b/>
        <sz val="11"/>
        <color theme="1"/>
        <rFont val="Arial"/>
        <family val="2"/>
      </rPr>
      <t>VERSION CHAUFFAGE</t>
    </r>
    <r>
      <rPr>
        <sz val="11"/>
        <rFont val="Arial"/>
        <family val="2"/>
      </rPr>
      <t>:Noir, coutures gris</t>
    </r>
  </si>
  <si>
    <t xml:space="preserve">HORNET CB600F(2011-2012) </t>
  </si>
  <si>
    <t>SHH0H6100</t>
  </si>
  <si>
    <t>SHH0H6115</t>
  </si>
  <si>
    <t>Noir, coutures Or</t>
  </si>
  <si>
    <t>CBR600F (2011-12)</t>
  </si>
  <si>
    <t>**SHH0B6200</t>
  </si>
  <si>
    <t>Noir,coutures gris</t>
  </si>
  <si>
    <t>**SHH0B6209</t>
  </si>
  <si>
    <t xml:space="preserve">Noir, coutures rouge </t>
  </si>
  <si>
    <t>Noir,coutures bleu</t>
  </si>
  <si>
    <t>Noir-gris, couture gris</t>
  </si>
  <si>
    <t>Noir-gris, couture rouge</t>
  </si>
  <si>
    <t xml:space="preserve">Noir-gris, couture gris sans logo </t>
  </si>
  <si>
    <t xml:space="preserve">Noir-gris, couture rouge sans logo </t>
  </si>
  <si>
    <r>
      <rPr>
        <b/>
        <sz val="11"/>
        <rFont val="Arial"/>
        <family val="2"/>
      </rPr>
      <t>VERSION CHAUFFAGE</t>
    </r>
    <r>
      <rPr>
        <sz val="11"/>
        <rFont val="Arial"/>
        <family val="2"/>
      </rPr>
      <t xml:space="preserve">: Noir-gris, couture gris </t>
    </r>
  </si>
  <si>
    <r>
      <rPr>
        <b/>
        <sz val="11"/>
        <rFont val="Arial"/>
        <family val="2"/>
      </rPr>
      <t>VERSION CHAUFFAGE</t>
    </r>
    <r>
      <rPr>
        <sz val="11"/>
        <rFont val="Arial"/>
        <family val="2"/>
      </rPr>
      <t xml:space="preserve">: Noir-gris, couture rouge </t>
    </r>
  </si>
  <si>
    <r>
      <rPr>
        <b/>
        <sz val="11"/>
        <rFont val="Arial"/>
        <family val="2"/>
      </rPr>
      <t>VERSION CHAUFFAGE</t>
    </r>
    <r>
      <rPr>
        <sz val="11"/>
        <rFont val="Arial"/>
        <family val="2"/>
      </rPr>
      <t>: Noir-gris, couture gris sans logo</t>
    </r>
  </si>
  <si>
    <r>
      <rPr>
        <b/>
        <sz val="11"/>
        <rFont val="Arial"/>
        <family val="2"/>
      </rPr>
      <t>VERSION CHAUFFAGE</t>
    </r>
    <r>
      <rPr>
        <sz val="11"/>
        <rFont val="Arial"/>
        <family val="2"/>
      </rPr>
      <t>: Noir-gris, couture rouge sans logo</t>
    </r>
  </si>
  <si>
    <r>
      <rPr>
        <b/>
        <sz val="11"/>
        <rFont val="Arial"/>
        <family val="2"/>
      </rPr>
      <t>VERSION CHAUFFAGE</t>
    </r>
    <r>
      <rPr>
        <sz val="11"/>
        <rFont val="Arial"/>
        <family val="2"/>
      </rPr>
      <t>: Noir-gris, couture rouge</t>
    </r>
  </si>
  <si>
    <t>VERSION CHAUFFAGE: Noir-gris, couture gris sans logo</t>
  </si>
  <si>
    <t>VERSION CHAUFFAGE: Noir-gris, couture rouge sans logo</t>
  </si>
  <si>
    <t>INTEGRA 700 (12-13)</t>
  </si>
  <si>
    <t>Noir, coutures blanches</t>
  </si>
  <si>
    <t>Plus d'information de nouvelles selles, Consultez le représentant ou www.shad.es</t>
  </si>
  <si>
    <t xml:space="preserve">SB44 </t>
  </si>
  <si>
    <t xml:space="preserve">ATV BAG 55 </t>
  </si>
  <si>
    <r>
      <t xml:space="preserve">W0FG64ST </t>
    </r>
    <r>
      <rPr>
        <vertAlign val="superscript"/>
        <sz val="11"/>
        <color rgb="FFFF0000"/>
        <rFont val="Arial"/>
        <family val="2"/>
      </rPr>
      <t>(1)</t>
    </r>
  </si>
  <si>
    <r>
      <rPr>
        <vertAlign val="superscript"/>
        <sz val="9"/>
        <color rgb="FFFF0000"/>
        <rFont val="Arial"/>
        <family val="2"/>
      </rPr>
      <t>(3)</t>
    </r>
    <r>
      <rPr>
        <sz val="9"/>
        <rFont val="Arial"/>
        <family val="2"/>
      </rPr>
      <t xml:space="preserve">  Monter fixation original </t>
    </r>
  </si>
  <si>
    <r>
      <rPr>
        <vertAlign val="superscript"/>
        <sz val="9"/>
        <color rgb="FFFF0000"/>
        <rFont val="Arial"/>
        <family val="2"/>
      </rPr>
      <t>(4)</t>
    </r>
    <r>
      <rPr>
        <sz val="9"/>
        <rFont val="Arial"/>
        <family val="2"/>
      </rPr>
      <t xml:space="preserve">  besoin de monter top + side . No separement. </t>
    </r>
  </si>
  <si>
    <t xml:space="preserve">K0CT15ST </t>
  </si>
  <si>
    <t xml:space="preserve"> SHK0Z8307C</t>
  </si>
  <si>
    <t xml:space="preserve"> SHK0Z8300C</t>
  </si>
  <si>
    <t>SHY0T5320</t>
  </si>
  <si>
    <t xml:space="preserve"> SHY0T5329</t>
  </si>
  <si>
    <t xml:space="preserve"> SHY0T5320H</t>
  </si>
  <si>
    <t xml:space="preserve"> SHY0T5329H</t>
  </si>
  <si>
    <t xml:space="preserve"> SHY0M9300</t>
  </si>
  <si>
    <t xml:space="preserve"> SHY0M9300H</t>
  </si>
  <si>
    <t>SHV0M2320</t>
  </si>
  <si>
    <t xml:space="preserve"> SHV0M2329</t>
  </si>
  <si>
    <t>SHV0M2329H</t>
  </si>
  <si>
    <t xml:space="preserve"> SHH0N720C</t>
  </si>
  <si>
    <t xml:space="preserve"> SHH0N710C</t>
  </si>
  <si>
    <t>SHH0N720CN</t>
  </si>
  <si>
    <t xml:space="preserve"> SHH0N710CN</t>
  </si>
  <si>
    <t xml:space="preserve"> SHH0N720CH</t>
  </si>
  <si>
    <t xml:space="preserve"> SHH0N710CH</t>
  </si>
  <si>
    <t xml:space="preserve"> SHH0N720CNH</t>
  </si>
  <si>
    <t xml:space="preserve"> SHH0N710CNH</t>
  </si>
  <si>
    <t xml:space="preserve"> SHH0NS700C</t>
  </si>
  <si>
    <t xml:space="preserve"> SHH0NS709C</t>
  </si>
  <si>
    <t xml:space="preserve"> SHH0NS700CN</t>
  </si>
  <si>
    <t xml:space="preserve"> SHH0NS709CN</t>
  </si>
  <si>
    <t xml:space="preserve"> SHH0NS700CH</t>
  </si>
  <si>
    <t xml:space="preserve"> SHH0NS709CH</t>
  </si>
  <si>
    <t xml:space="preserve"> SHH0NS700CNH</t>
  </si>
  <si>
    <t xml:space="preserve"> SHH0I720C</t>
  </si>
  <si>
    <t>SHH0I740C</t>
  </si>
  <si>
    <t xml:space="preserve"> SHH0I740CH</t>
  </si>
  <si>
    <t xml:space="preserve"> SHH0NS709CNH</t>
  </si>
  <si>
    <t xml:space="preserve">K0LK15ST </t>
  </si>
  <si>
    <t>W0RS15ST</t>
  </si>
  <si>
    <t>W0RR15ST</t>
  </si>
  <si>
    <t>W0RS15IF</t>
  </si>
  <si>
    <t>D0DV14IF</t>
  </si>
  <si>
    <t>F800-R (09-15 )</t>
  </si>
  <si>
    <t>Y0NM15ST</t>
  </si>
  <si>
    <t>K0DW15ST</t>
  </si>
  <si>
    <t>*S0K57T</t>
  </si>
  <si>
    <t>*Y0XM20RN(10-13)</t>
  </si>
  <si>
    <t>*K0LC94ST</t>
  </si>
  <si>
    <t>*S0BR45ST</t>
  </si>
  <si>
    <t xml:space="preserve">*S0DR18ST </t>
  </si>
  <si>
    <t>*S0GS16SF (05/07)</t>
  </si>
  <si>
    <t>*S0GS61SF</t>
  </si>
  <si>
    <t>*B0ZN33RN</t>
  </si>
  <si>
    <t>*H0SW17ST</t>
  </si>
  <si>
    <t>*K0FC52ST</t>
  </si>
  <si>
    <t>*S0BN61SF</t>
  </si>
  <si>
    <t>*Y0M11R</t>
  </si>
  <si>
    <t>*Y0V25SN</t>
  </si>
  <si>
    <t>*Y0XT68SF</t>
  </si>
  <si>
    <t>*K0PP15ST</t>
  </si>
  <si>
    <t>*T0SP10ST</t>
  </si>
  <si>
    <t>*X0SG20H</t>
  </si>
  <si>
    <t>*X0SG20M</t>
  </si>
  <si>
    <t>W0SB18</t>
  </si>
  <si>
    <t>PANEUROPEAN ST1300 ( 02 - 11)</t>
  </si>
  <si>
    <t>ELIMINAR</t>
  </si>
  <si>
    <t>SH33</t>
  </si>
  <si>
    <t>SH39</t>
  </si>
  <si>
    <t>...+ D1B36E21</t>
  </si>
  <si>
    <r>
      <t>V0X20RV</t>
    </r>
    <r>
      <rPr>
        <sz val="11"/>
        <color rgb="FFFF0000"/>
        <rFont val="Arial"/>
        <family val="2"/>
      </rPr>
      <t xml:space="preserve">  (6)</t>
    </r>
  </si>
  <si>
    <r>
      <rPr>
        <b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V0YR11RV </t>
    </r>
    <r>
      <rPr>
        <sz val="11"/>
        <color rgb="FFFF0000"/>
        <rFont val="Arial"/>
        <family val="2"/>
      </rPr>
      <t>(6)</t>
    </r>
  </si>
  <si>
    <r>
      <t xml:space="preserve">V0YR11RV </t>
    </r>
    <r>
      <rPr>
        <sz val="11"/>
        <color rgb="FFFF0000"/>
        <rFont val="Arial"/>
        <family val="2"/>
      </rPr>
      <t>(6)</t>
    </r>
  </si>
  <si>
    <r>
      <t xml:space="preserve">D0DV14RV </t>
    </r>
    <r>
      <rPr>
        <sz val="11"/>
        <color rgb="FFFF0000"/>
        <rFont val="Arial"/>
        <family val="2"/>
      </rPr>
      <t>(6)</t>
    </r>
  </si>
  <si>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 K0SP19RV</t>
    </r>
    <r>
      <rPr>
        <sz val="11"/>
        <color rgb="FFFF0000"/>
        <rFont val="Arial"/>
        <family val="2"/>
      </rPr>
      <t>(2)</t>
    </r>
  </si>
  <si>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 K0DW15RV</t>
    </r>
    <r>
      <rPr>
        <sz val="11"/>
        <color rgb="FFFF0000"/>
        <rFont val="Arial"/>
        <family val="2"/>
      </rPr>
      <t>(2)</t>
    </r>
  </si>
  <si>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 K0XC32RV</t>
    </r>
    <r>
      <rPr>
        <sz val="11"/>
        <color rgb="FFFF0000"/>
        <rFont val="Arial"/>
        <family val="2"/>
      </rPr>
      <t>(2)</t>
    </r>
  </si>
  <si>
    <t>X0BC22</t>
  </si>
  <si>
    <t>BC22</t>
  </si>
  <si>
    <t xml:space="preserve"> SHK0Z8300CH</t>
  </si>
  <si>
    <t xml:space="preserve">VERSION CHAUFFAGE: Noir, coutures gris </t>
  </si>
  <si>
    <t>*A0SC18ST</t>
  </si>
  <si>
    <t>*K0Z111ST</t>
  </si>
  <si>
    <t>*Y0XJ69SF</t>
  </si>
  <si>
    <t>*M0M19T</t>
  </si>
  <si>
    <t>*Y0XC27ST</t>
  </si>
  <si>
    <t>*Y0BW10ST</t>
  </si>
  <si>
    <t>*K0ER62SF</t>
  </si>
  <si>
    <t>*K0ZR11ST</t>
  </si>
  <si>
    <t>*W0FS89ST</t>
  </si>
  <si>
    <t>*D0ML10ST</t>
  </si>
  <si>
    <t>*H0CB64ST</t>
  </si>
  <si>
    <t>*W0RR19ST</t>
  </si>
  <si>
    <t>*Y0XT68ST</t>
  </si>
  <si>
    <t>*N0BL12ST</t>
  </si>
  <si>
    <t>*V0BV22ST</t>
  </si>
  <si>
    <t>*S0S74T</t>
  </si>
  <si>
    <t>*S0VS64SF</t>
  </si>
  <si>
    <t>*Y0FZ64SF</t>
  </si>
  <si>
    <t>*H0N68T</t>
  </si>
  <si>
    <t>*P0ST10ST</t>
  </si>
  <si>
    <t>…+D1B39E15</t>
  </si>
  <si>
    <t>…+D1B39E08</t>
  </si>
  <si>
    <t>…+D1B39E21</t>
  </si>
  <si>
    <t>13,6 / 17,04</t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</si>
  <si>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 xml:space="preserve">39 </t>
    </r>
  </si>
  <si>
    <t>H0CB15ST</t>
  </si>
  <si>
    <t>K0J334RV (5)</t>
  </si>
  <si>
    <t>Y0MJ15ST</t>
  </si>
  <si>
    <t>X0SL23B</t>
  </si>
  <si>
    <t>X0SL12M</t>
  </si>
  <si>
    <t>X0SL04</t>
  </si>
  <si>
    <t>X0SL05</t>
  </si>
  <si>
    <t>X0SL03</t>
  </si>
  <si>
    <t>X0SL01</t>
  </si>
  <si>
    <t xml:space="preserve">Sacoche Réservoir Adventure </t>
  </si>
  <si>
    <t xml:space="preserve">Sacoche Reservoir </t>
  </si>
  <si>
    <t>Sacoche Réservoir Petite</t>
  </si>
  <si>
    <t>Sacoche jambe</t>
  </si>
  <si>
    <t>Sac banane</t>
  </si>
  <si>
    <t xml:space="preserve">Sacoche peage </t>
  </si>
  <si>
    <t>Sacoche Pilot</t>
  </si>
  <si>
    <t>155l. / 82 x 45 x 42 cm</t>
  </si>
  <si>
    <r>
      <rPr>
        <b/>
        <sz val="14"/>
        <color rgb="FFFF0000"/>
        <rFont val="Arial"/>
        <family val="2"/>
      </rPr>
      <t xml:space="preserve"> New</t>
    </r>
    <r>
      <rPr>
        <b/>
        <sz val="14"/>
        <color indexed="23"/>
        <rFont val="Arial"/>
        <family val="2"/>
      </rPr>
      <t xml:space="preserve"> SL58</t>
    </r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</si>
  <si>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SL04</t>
    </r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</si>
  <si>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SL05</t>
    </r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</si>
  <si>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SL03</t>
    </r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</si>
  <si>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SL01</t>
    </r>
  </si>
  <si>
    <t>X0SB44</t>
  </si>
  <si>
    <t>X0ATVS100</t>
  </si>
  <si>
    <t>46-58 L 18/21 x 47 x 29cm</t>
  </si>
  <si>
    <t>W0SB25</t>
  </si>
  <si>
    <t>W0SB40</t>
  </si>
  <si>
    <t>W0SB90</t>
  </si>
  <si>
    <t>W0SB138</t>
  </si>
  <si>
    <t>*SHH0B6201</t>
  </si>
  <si>
    <t>X0SL20F</t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</si>
  <si>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SL20F</t>
    </r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</si>
  <si>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SL12M</t>
    </r>
  </si>
  <si>
    <r>
      <t xml:space="preserve"> </t>
    </r>
    <r>
      <rPr>
        <b/>
        <sz val="14"/>
        <color rgb="FFFF0000"/>
        <rFont val="Arial"/>
        <family val="2"/>
      </rPr>
      <t xml:space="preserve">New </t>
    </r>
    <r>
      <rPr>
        <b/>
        <sz val="14"/>
        <color indexed="23"/>
        <rFont val="Arial"/>
        <family val="2"/>
      </rPr>
      <t>SL23B</t>
    </r>
  </si>
  <si>
    <t>14-23 L /24-33 x 35 x 26cm</t>
  </si>
  <si>
    <t>15-20 L /18-21 x 30 x 40cm</t>
  </si>
  <si>
    <t>4 L/ 10 x30 x 19cm</t>
  </si>
  <si>
    <t>2 L / 11 x25 x 15cm</t>
  </si>
  <si>
    <t>0,5 L / 3 x 26 x 13cm</t>
  </si>
  <si>
    <t>3 L / 9 x 23 x 16cm</t>
  </si>
  <si>
    <t>4 x 6 x 10cm</t>
  </si>
  <si>
    <t>X1SB95</t>
  </si>
  <si>
    <t>MODEL</t>
  </si>
  <si>
    <t>DESCRIPTION</t>
  </si>
  <si>
    <t>E-22</t>
  </si>
  <si>
    <t>X0SE22</t>
  </si>
  <si>
    <t>16-22 L / 42 x 30 x 22 cm</t>
  </si>
  <si>
    <t>E-04</t>
  </si>
  <si>
    <t>X0SE04</t>
  </si>
  <si>
    <t>3 L / 29 x 26 x 10 cm</t>
  </si>
  <si>
    <t>E-48</t>
  </si>
  <si>
    <t>X0SE48</t>
  </si>
  <si>
    <t>40 - 52 L /45 x 23 x 27 cm</t>
  </si>
  <si>
    <t>E-83</t>
  </si>
  <si>
    <t>X0SE83</t>
  </si>
  <si>
    <t>17 L / 29 x 21 x 47 cm</t>
  </si>
  <si>
    <t>SIDE BAG HOLDER</t>
  </si>
  <si>
    <t>D0SS5SE</t>
  </si>
  <si>
    <t>CBR 125/150/250 (04-10)</t>
  </si>
  <si>
    <t>CB500 / CB500 S (94-05)</t>
  </si>
  <si>
    <t>CB 500 F (13-14) / CBR 500 R (13-15)</t>
  </si>
  <si>
    <t>H0CF54SE</t>
  </si>
  <si>
    <t>REVERE 'NTV 650 (89-01) </t>
  </si>
  <si>
    <t>NTV650 (89-99)</t>
  </si>
  <si>
    <t>CB750   (92-03)</t>
  </si>
  <si>
    <t>SV650 S (03-11)</t>
  </si>
  <si>
    <t>S0VS62SE</t>
  </si>
  <si>
    <t>S0GS71SE</t>
  </si>
  <si>
    <t>K0ER62SE</t>
  </si>
  <si>
    <t>Z750/R (07-12)</t>
  </si>
  <si>
    <t>K0Z883SE</t>
  </si>
  <si>
    <t>VERSYS 650 (10-14)</t>
  </si>
  <si>
    <t>K0DK34SE</t>
  </si>
  <si>
    <t>TIGER 1050 (09-13)</t>
  </si>
  <si>
    <t>Y0MT73SE</t>
  </si>
  <si>
    <t>Y0MT95SE</t>
  </si>
  <si>
    <t>Y0FZ80SE</t>
  </si>
  <si>
    <t>BAGAGERIE SEMI RIGIDES</t>
  </si>
  <si>
    <t xml:space="preserve">LITRES / MESURES </t>
  </si>
  <si>
    <t>PRIX TTC</t>
  </si>
  <si>
    <t>RÉFERENCE</t>
  </si>
  <si>
    <t>Sac</t>
  </si>
  <si>
    <t>D0B39106 (top case)</t>
  </si>
  <si>
    <t>…+D1B39E06 (couvercle)</t>
  </si>
  <si>
    <r>
      <t>SH42</t>
    </r>
    <r>
      <rPr>
        <sz val="14"/>
        <color indexed="23"/>
        <rFont val="Arial"/>
        <family val="2"/>
      </rPr>
      <t xml:space="preserve">  1 u.</t>
    </r>
  </si>
  <si>
    <r>
      <rPr>
        <sz val="11"/>
        <color rgb="FFFF0000"/>
        <rFont val="Arial"/>
        <family val="2"/>
      </rPr>
      <t xml:space="preserve"> New</t>
    </r>
    <r>
      <rPr>
        <sz val="11"/>
        <rFont val="Arial"/>
        <family val="2"/>
      </rPr>
      <t xml:space="preserve"> (4) H0PC10RV</t>
    </r>
  </si>
  <si>
    <r>
      <t xml:space="preserve">H0CF54ST </t>
    </r>
    <r>
      <rPr>
        <vertAlign val="superscript"/>
        <sz val="11"/>
        <color rgb="FFFF0000"/>
        <rFont val="Arial"/>
        <family val="2"/>
      </rPr>
      <t>(2)</t>
    </r>
  </si>
  <si>
    <r>
      <t xml:space="preserve">H0NT73ST </t>
    </r>
    <r>
      <rPr>
        <vertAlign val="superscript"/>
        <sz val="11"/>
        <color rgb="FFFF0000"/>
        <rFont val="Arial"/>
        <family val="2"/>
      </rPr>
      <t>(1)</t>
    </r>
  </si>
  <si>
    <r>
      <t xml:space="preserve">H0NT74ST </t>
    </r>
    <r>
      <rPr>
        <vertAlign val="superscript"/>
        <sz val="11"/>
        <color rgb="FFFF0000"/>
        <rFont val="Arial"/>
        <family val="2"/>
      </rPr>
      <t>(2)</t>
    </r>
  </si>
  <si>
    <r>
      <rPr>
        <sz val="11"/>
        <color rgb="FFFF0000"/>
        <rFont val="Arial"/>
        <family val="2"/>
      </rPr>
      <t xml:space="preserve"> New</t>
    </r>
    <r>
      <rPr>
        <sz val="11"/>
        <color indexed="8"/>
        <rFont val="Arial"/>
        <family val="2"/>
      </rPr>
      <t xml:space="preserve"> Y0XM25RV (3)</t>
    </r>
  </si>
  <si>
    <r>
      <rPr>
        <sz val="11"/>
        <color rgb="FFFF0000"/>
        <rFont val="Arial"/>
        <family val="2"/>
      </rPr>
      <t xml:space="preserve"> New</t>
    </r>
    <r>
      <rPr>
        <sz val="11"/>
        <color indexed="8"/>
        <rFont val="Arial"/>
        <family val="2"/>
      </rPr>
      <t xml:space="preserve"> Y0XM43RV (3)</t>
    </r>
  </si>
  <si>
    <r>
      <rPr>
        <sz val="11"/>
        <color rgb="FFFF0000"/>
        <rFont val="Arial"/>
        <family val="2"/>
      </rPr>
      <t xml:space="preserve"> New</t>
    </r>
    <r>
      <rPr>
        <sz val="11"/>
        <color indexed="8"/>
        <rFont val="Arial"/>
        <family val="2"/>
      </rPr>
      <t xml:space="preserve"> Y0TM52RV (3)</t>
    </r>
  </si>
  <si>
    <t>Y0T51RV</t>
  </si>
  <si>
    <t>D1B33E07</t>
  </si>
  <si>
    <t>D0EX13</t>
  </si>
  <si>
    <t>W0SX15ST</t>
  </si>
  <si>
    <t>W0SX15IF</t>
  </si>
  <si>
    <t>X0SL86</t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</si>
  <si>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SC25</t>
    </r>
  </si>
  <si>
    <t>X0SC25</t>
  </si>
  <si>
    <t>SPORT CITY CUBE 125/300 (10-14)</t>
  </si>
  <si>
    <t>*A0SP10ST</t>
  </si>
  <si>
    <t>D0B33200</t>
  </si>
  <si>
    <t>400341/5R</t>
  </si>
  <si>
    <t>INAZUMAGSX400F (00)</t>
  </si>
  <si>
    <t>S0I78T</t>
  </si>
  <si>
    <t>INAZUMA GSX750 (98-03)</t>
  </si>
  <si>
    <t>INAZUMA GSX1200 (99-03)</t>
  </si>
  <si>
    <t>D1B33E215</t>
  </si>
  <si>
    <t>...+ D1B33E201</t>
  </si>
  <si>
    <t>...+ D1B33E208</t>
  </si>
  <si>
    <t>...+ D1B33E209</t>
  </si>
  <si>
    <t>...+ D1B33E221</t>
  </si>
  <si>
    <t>X-MAX 125-250 (10-13)</t>
  </si>
  <si>
    <t>FAZER 1000 - FZ1  ( 06  -15 16</t>
  </si>
  <si>
    <t>SILVERWING GT 400 (10 - 15)</t>
  </si>
  <si>
    <t>CBF 1000  F (10-13</t>
  </si>
  <si>
    <t xml:space="preserve">ATLANTIC 125-250-300 (07 - 14 </t>
  </si>
  <si>
    <t>BOULERVARD 125/250 2T (10 - 14)</t>
  </si>
  <si>
    <t>VARIANT SPORT 125 4T/ 50 2T (2012 - 14)</t>
  </si>
  <si>
    <t>LIKE 125 (09-14)</t>
  </si>
  <si>
    <t>ELITE 125/350i (2013 - 14</t>
  </si>
  <si>
    <t>URBAN 125/350i (2013 - 14</t>
  </si>
  <si>
    <t>AUTRES</t>
  </si>
  <si>
    <t xml:space="preserve"> D1B40PTR (PORTEPAQUET)</t>
  </si>
  <si>
    <t>D1B3613PR (PIÈCES FIXATION)</t>
  </si>
  <si>
    <t>D1B491CLR (KIT LOGO)</t>
  </si>
  <si>
    <t>200583R (PORTEDOCUMENTS)</t>
  </si>
  <si>
    <t>COUVERCLES COULEUR STÁNDAR</t>
  </si>
  <si>
    <t>D1B341MAR</t>
  </si>
  <si>
    <t>SH125/ SH150 ( 09 -16)</t>
  </si>
  <si>
    <t>SH MODE 125 (14 -16)</t>
  </si>
  <si>
    <t>PCX 125 (10-16  )</t>
  </si>
  <si>
    <t>FORZA 125  (15 -16)</t>
  </si>
  <si>
    <t>CB 125F (2015 -16)</t>
  </si>
  <si>
    <t>SH300i (09 -16)</t>
  </si>
  <si>
    <t>CB650 F / CBR650R  (14 -16)</t>
  </si>
  <si>
    <t>CTX 700-N (14 -16</t>
  </si>
  <si>
    <t>VFR 1200F (10 -16)</t>
  </si>
  <si>
    <t>VFR 1200X CROSSTOURER (12-16)</t>
  </si>
  <si>
    <t>INAZUMA 250 (13- 16)</t>
  </si>
  <si>
    <t>BURGMAN 125/200 (14-16)</t>
  </si>
  <si>
    <t>BURGMAN 400 ABS (10-16)</t>
  </si>
  <si>
    <t>BANDIT GSX 650 F (08 - 16)</t>
  </si>
  <si>
    <t>BANDIT 650 S ABS (11 -16)</t>
  </si>
  <si>
    <t>BURGMAN 650 EXECUTIVE (04 -16)</t>
  </si>
  <si>
    <t>GLADIUS 650 (09  -16)</t>
  </si>
  <si>
    <t>GSR 750 (11  -16)</t>
  </si>
  <si>
    <t>V-STROM DL 1000 ( 14-16)</t>
  </si>
  <si>
    <t>BANDIT GSX1250 N/FA (11-16)</t>
  </si>
  <si>
    <t>NEO'S 50/ 125 / 4 TEMPI (08-16)</t>
  </si>
  <si>
    <t>AEROX 50 (13-16)</t>
  </si>
  <si>
    <t>JOG II 50 (02 -16)</t>
  </si>
  <si>
    <t>BW´S 125 (10-16)</t>
  </si>
  <si>
    <t>CYGNUS X 125 ( 07-16)</t>
  </si>
  <si>
    <t>DELIGHT 125 (13-16)</t>
  </si>
  <si>
    <t>TRICITY 125 (14 - 16)</t>
  </si>
  <si>
    <t>X-CITY 50/125/250 (09-16)</t>
  </si>
  <si>
    <t>YBR 125 i / CLASSIC SP (10-16)</t>
  </si>
  <si>
    <t>MAJESTY S 125 (14-16)</t>
  </si>
  <si>
    <t>T-MAX 530 (12-16)</t>
  </si>
  <si>
    <t>X-MAX 125/250/400 i (14-16)</t>
  </si>
  <si>
    <t>N MAX 125i  (15 -16)</t>
  </si>
  <si>
    <t>DIVERSION XJ 600 N/S/F ABS (09-16)</t>
  </si>
  <si>
    <t>XT 660 X/R ( 04 -16)</t>
  </si>
  <si>
    <t>TENERE XT 660Z (08 -16)</t>
  </si>
  <si>
    <t>MT 07 (14-16)</t>
  </si>
  <si>
    <t>FAZER FZ8 800 (10-16)</t>
  </si>
  <si>
    <t>MT 09  / STREET RALLY (13 -16)</t>
  </si>
  <si>
    <t>MT 09 TRACER  (2015 - 16)</t>
  </si>
  <si>
    <t>FJR 1300 (06-16)</t>
  </si>
  <si>
    <t>ER6 N/6F (12-16)</t>
  </si>
  <si>
    <t xml:space="preserve">VERSYS 650 (2015 - 16) </t>
  </si>
  <si>
    <t>Z 800 / Z 800 e (12 - 16)</t>
  </si>
  <si>
    <t>Z1000 SX (11 -16)</t>
  </si>
  <si>
    <t>VERSYS 1000 (12 -16)</t>
  </si>
  <si>
    <t>GTR 1400 (07-16)</t>
  </si>
  <si>
    <t>C600 SPORT (12-16)</t>
  </si>
  <si>
    <t>F650GS/F800GS/F700GS ( 08 - 16)</t>
  </si>
  <si>
    <t>S1000XR (2015 - 16)</t>
  </si>
  <si>
    <t>R1200GS ADVENTURE ( 04-16)</t>
  </si>
  <si>
    <t>R1200 RT (14 -16)</t>
  </si>
  <si>
    <t>R1200 / R/ RS (´15 - 16) ( version full equip)</t>
  </si>
  <si>
    <t>R1200 / R/ RS (´15 - 16) ( version serie )</t>
  </si>
  <si>
    <t>ZENCERO 125/350 (12-14)</t>
  </si>
  <si>
    <t>DUKE 125 /200/390 (11 -16)</t>
  </si>
  <si>
    <t>KISBEE RS 50(2013- 14 / KYSBEE 100 (2014 -16)</t>
  </si>
  <si>
    <t>RUNNER 50SP VX 125/150/200 ( 03 -16)</t>
  </si>
  <si>
    <t>RUNNER 50/125/150/200  BLACK SOUL (11 - 16)</t>
  </si>
  <si>
    <t>NEXUS 125 (07 -16)</t>
  </si>
  <si>
    <t>NEXUS 250 / 500 ( 06 - 14 / NEXUS 300 (13 -16)</t>
  </si>
  <si>
    <t>FUOCO 500 (07-16)</t>
  </si>
  <si>
    <t>GP 800 (08 -16)</t>
  </si>
  <si>
    <t>ENERGY NRG 50 ( 05 -16)</t>
  </si>
  <si>
    <t>TYPHOON 50/125 (11-16 )</t>
  </si>
  <si>
    <t>)LIBERTY 50/125 (09 -16)</t>
  </si>
  <si>
    <t>BEVERLY TOURER 125/250/400 (08 -16)</t>
  </si>
  <si>
    <t>BEVERLY 125ie / 300 ie TOURER/tourer sport 330(13) (11- 16)</t>
  </si>
  <si>
    <t>X7 125/250/300 EVO (10 - 16)</t>
  </si>
  <si>
    <t>X10 (12-16)</t>
  </si>
  <si>
    <t>MP3 125RL/300/400/500  LT-SPORT-HYBRID 125/300 LT (07 -16)</t>
  </si>
  <si>
    <t>MP3 125/500 SPORT BUSINESS (14 - 16)</t>
  </si>
  <si>
    <t>MP3 125/300 YOURBAN (11 - 16)</t>
  </si>
  <si>
    <t>MP3 YOURBAN LT300 ie (11 - 16)</t>
  </si>
  <si>
    <t>SPORT CITY ONE 125 (09 -16)</t>
  </si>
  <si>
    <t>SPORT CITY ONE 4T/125 (10 - 16)</t>
  </si>
  <si>
    <t>SR MOTARD 50/125 (11 - 16)</t>
  </si>
  <si>
    <t>Sr MAX 125/300 (2012 -16)</t>
  </si>
  <si>
    <t>SHIVER 750 / 750 GT +ABS (09 - 16)</t>
  </si>
  <si>
    <t>SRV 850 (12-16)</t>
  </si>
  <si>
    <t>ALLO 125 (11 -16)</t>
  </si>
  <si>
    <t>CITY COM 125i / 300i (11 -16)</t>
  </si>
  <si>
    <t>JOYRIDE 125/200 EVO (10 - 16)</t>
  </si>
  <si>
    <t>GTS 125 / 250/ 300 EVO - EVO Fi (10 - 16)</t>
  </si>
  <si>
    <t>JOYMAX GTS 125/ 125i /250i /300i/ Evo (13 - 16)</t>
  </si>
  <si>
    <t>AGILITY 50/125 RS (10 -16)</t>
  </si>
  <si>
    <t>PEOPLE 125 i (10-16)</t>
  </si>
  <si>
    <t>AGILITY 16 + 50 /125i/200i 2T/4T (14-16)</t>
  </si>
  <si>
    <t>GRAND DINK 50/125/150/250 ( 00-16)</t>
  </si>
  <si>
    <t>G - DINK 125i / 150i/300 (12 -15)</t>
  </si>
  <si>
    <t>YAGER-DINK 50/125 (08 -16)</t>
  </si>
  <si>
    <t>PULSAR 125(11 -15)</t>
  </si>
  <si>
    <t>K-XCT 125/ 300i (13- 16)</t>
  </si>
  <si>
    <t>XCTING 400 (13 -16)</t>
  </si>
  <si>
    <t>XCITING 500 ABS (05-12)  /500i R (10-15)</t>
  </si>
  <si>
    <t>MY ROAD 700i (12 - 14)</t>
  </si>
  <si>
    <t>S-2 125 / 250 (06 -16)</t>
  </si>
  <si>
    <t>S3 125i/125 Fi/250I (10 - 16</t>
  </si>
  <si>
    <t>3D 350 (12-16 )</t>
  </si>
  <si>
    <t>3D 350 S (13-16)</t>
  </si>
  <si>
    <t>NH 50 (13-15)</t>
  </si>
  <si>
    <t xml:space="preserve">MS3 125/250 (08-15)  </t>
  </si>
  <si>
    <t>X MOTION 125-250i-300i/ X LARGE 125i (09-16)</t>
  </si>
  <si>
    <t>CITY BLADE 125  (15 - 16)</t>
  </si>
  <si>
    <t>DAYSTAR 125 (00-16)</t>
  </si>
  <si>
    <t>SUPERLIGHT 125 (11-16)</t>
  </si>
  <si>
    <t>CB 650 F (14-16)</t>
  </si>
  <si>
    <t>CB650F/CBR650R (14-16)</t>
  </si>
  <si>
    <t>CROSS RUNNER 800 (15- 16)</t>
  </si>
  <si>
    <t>BANDIT GSX 650 F (08-16)</t>
  </si>
  <si>
    <t>GLADIUS 650 (09-16)</t>
  </si>
  <si>
    <t>GSR750 (11-16)</t>
  </si>
  <si>
    <t>ER6 N/F (12-16)</t>
  </si>
  <si>
    <t>Z800/ Z800 E (13- 16)</t>
  </si>
  <si>
    <t>DUKE 125/250/390 (14 - 16)</t>
  </si>
  <si>
    <t>MT07 (13-16)</t>
  </si>
  <si>
    <t>MT09 (13- 16)</t>
  </si>
  <si>
    <t>MT09 TRACER (15-16)</t>
  </si>
  <si>
    <t>FZ8 (10-16)</t>
  </si>
  <si>
    <t>H0SM13ST</t>
  </si>
  <si>
    <t>MAXSYM  400/600 (11 - 15)</t>
  </si>
  <si>
    <t>MEDLEY 125 (2016)</t>
  </si>
  <si>
    <t>Y0MT93SE</t>
  </si>
  <si>
    <t>H0NT75IF</t>
  </si>
  <si>
    <t>Kit Themique E48/SL58/SB50/SB60</t>
  </si>
  <si>
    <t>X1SL11</t>
  </si>
  <si>
    <t>Kit Chargeur USB</t>
  </si>
  <si>
    <t>X1SL90</t>
  </si>
  <si>
    <t>Base Réservoir Universale: SB25, SB22, SB15</t>
  </si>
  <si>
    <t>Aimants  (4 u.): SL35/SL23/SL20/SL12</t>
  </si>
  <si>
    <t>Base Réservoir Universale: SL35/SL23/SL20/SL12</t>
  </si>
  <si>
    <t xml:space="preserve">BANDIT GSF600 ( 00 - 05 ) </t>
  </si>
  <si>
    <t>BANDIT 650 N/S GSX650 ( 04-16)</t>
  </si>
  <si>
    <t>*S0BR45RN</t>
  </si>
  <si>
    <r>
      <t xml:space="preserve"> </t>
    </r>
    <r>
      <rPr>
        <b/>
        <sz val="14"/>
        <color rgb="FFFF0000"/>
        <rFont val="Arial"/>
        <family val="2"/>
      </rPr>
      <t xml:space="preserve">New </t>
    </r>
    <r>
      <rPr>
        <b/>
        <sz val="14"/>
        <color indexed="23"/>
        <rFont val="Arial"/>
        <family val="2"/>
      </rPr>
      <t>SL35B</t>
    </r>
  </si>
  <si>
    <t>X0SL35B</t>
  </si>
  <si>
    <t>K0GR15ST   </t>
  </si>
  <si>
    <t>Z800 (13-16)</t>
  </si>
  <si>
    <t>GLADIUS (09-16)</t>
  </si>
  <si>
    <t>GSR 750 (11-16)</t>
  </si>
  <si>
    <t>V STROM 1000 (14-16)</t>
  </si>
  <si>
    <t>T.MAX 500/530 (05-16)</t>
  </si>
  <si>
    <t>XJ6 (10-16)</t>
  </si>
  <si>
    <t xml:space="preserve">MT 09 (13-16) </t>
  </si>
  <si>
    <t>NC 700X (12-13)/NC750X(14-16)</t>
  </si>
  <si>
    <t>NC 700S (12-13) /750S (14-16)</t>
  </si>
  <si>
    <t>INTEGRA 750 (14-16)</t>
  </si>
  <si>
    <t>DIAVEL 1198 (12-16)</t>
  </si>
  <si>
    <t>V-STROM 650 (12-16)</t>
  </si>
  <si>
    <t>B0BN35ST</t>
  </si>
  <si>
    <t>H0G17T</t>
  </si>
  <si>
    <t>ELIMINADO</t>
  </si>
  <si>
    <t>H0TR65SF</t>
  </si>
  <si>
    <t>Y0FZ11SF</t>
  </si>
  <si>
    <t>X1SL01</t>
  </si>
  <si>
    <t>X1SL09</t>
  </si>
  <si>
    <t>D0B50KL / D0B29KL</t>
  </si>
  <si>
    <t>49€ / 29,67€</t>
  </si>
  <si>
    <t>TITANIUM / ALUMINIUM</t>
  </si>
  <si>
    <t xml:space="preserve">NOIR  </t>
  </si>
  <si>
    <t>V-STROM 650 (14 -16)</t>
  </si>
  <si>
    <t>MARQUE ET MODÈLE</t>
  </si>
  <si>
    <t>UNIVERSAL SIDE BAG HOLDER</t>
  </si>
  <si>
    <t>SPECIFIC SIDE BAG HOLDER</t>
  </si>
  <si>
    <t>SYMPHONY 125 ST (15-16)</t>
  </si>
  <si>
    <t xml:space="preserve">NOIR </t>
  </si>
  <si>
    <t>D0RI70 (DOSSERET)</t>
  </si>
  <si>
    <t>GSX750F/S (91-98)</t>
  </si>
  <si>
    <t>F800GT (13-16)</t>
  </si>
  <si>
    <t>CB 500 F (13-15) / CBR 500 R (14-15)</t>
  </si>
  <si>
    <t>CB 500 F/ CBR 500 R (2016)</t>
  </si>
  <si>
    <t>H0CB56ST</t>
  </si>
  <si>
    <t>CROSS RUNNER VFR800X (15 -16)</t>
  </si>
  <si>
    <t>AFRICA TWIN CRF1000L (2016)</t>
  </si>
  <si>
    <t>F-ACT 20 (12 -16)</t>
  </si>
  <si>
    <t>RKS 125/150/200/200S (11-16)</t>
  </si>
  <si>
    <t>RKV 125/150/200S/200S FACTORY (11-16)</t>
  </si>
  <si>
    <t>RK 125 REAR BACK (15-16)</t>
  </si>
  <si>
    <t xml:space="preserve"> SUPER DINK/DOWNTOWN/DINK STREET 125/300 (09 - 16)</t>
  </si>
  <si>
    <t>SUPER DINK/DOWNTOWN  125-350 (15 - 16)</t>
  </si>
  <si>
    <t>TIGER 800 / 800 XC '(11- 16)</t>
  </si>
  <si>
    <t>TIGER SPORT 1050 (13-16)</t>
  </si>
  <si>
    <t>TIGER EXPLORER 1200 (12-16)</t>
  </si>
  <si>
    <t>Y0FJ15ST</t>
  </si>
  <si>
    <t>*K0VR12SF (12-14)</t>
  </si>
  <si>
    <t>INTEGRA 750 (2016)</t>
  </si>
  <si>
    <t>NC750 X/S (2016)</t>
  </si>
  <si>
    <t>H0NT75ST</t>
  </si>
  <si>
    <t>INTEGRA 700 (12-13) / INTEGRA 750 (14-15)</t>
  </si>
  <si>
    <t>NC700 X/S (12-13) / NC750X/S (14-15)</t>
  </si>
  <si>
    <t>H0NG76ST</t>
  </si>
  <si>
    <t>H0NG76IF</t>
  </si>
  <si>
    <t>MT-03 (2016)</t>
  </si>
  <si>
    <t>Y0MT36ST</t>
  </si>
  <si>
    <t>BN302 (15-16)</t>
  </si>
  <si>
    <t>C650 GT (12 - 15)</t>
  </si>
  <si>
    <t>C650 GT (2016)</t>
  </si>
  <si>
    <t>G650GS (11-16)</t>
  </si>
  <si>
    <t>J125 (2016) / J300 (13 - 16)</t>
  </si>
  <si>
    <t>PS 125i/150i PASSION  (09-16)</t>
  </si>
  <si>
    <t>VISION / NSC50/110/125 (11-16)</t>
  </si>
  <si>
    <t>SV 650 ABS '16</t>
  </si>
  <si>
    <t>V0MD16ST</t>
  </si>
  <si>
    <t>MT03 (2016)</t>
  </si>
  <si>
    <t>FORZA 300 (13 -16)</t>
  </si>
  <si>
    <r>
      <rPr>
        <sz val="11"/>
        <color rgb="FFFF0000"/>
        <rFont val="Arial"/>
        <family val="2"/>
      </rPr>
      <t>*</t>
    </r>
    <r>
      <rPr>
        <sz val="11"/>
        <color indexed="8"/>
        <rFont val="Arial"/>
        <family val="2"/>
      </rPr>
      <t>H0C14T</t>
    </r>
  </si>
  <si>
    <t>XJR 1300 ( 07 -14)</t>
  </si>
  <si>
    <t>CB 500 X (13-16)</t>
  </si>
  <si>
    <t>D1B39ETR</t>
  </si>
  <si>
    <t>INNOVA 125 (03-06)</t>
  </si>
  <si>
    <t>H0NN13ST</t>
  </si>
  <si>
    <t>MULTISTRADA 1200 (10- 14)</t>
  </si>
  <si>
    <t>201896R</t>
  </si>
  <si>
    <t>CBF600 (08-12)/CBF1000 (12)</t>
  </si>
  <si>
    <t xml:space="preserve">Sacoche Reservoir  Grande </t>
  </si>
  <si>
    <t>19-31 L / 25-37 x 40 x 29cm</t>
  </si>
  <si>
    <t xml:space="preserve">Sac a dos </t>
  </si>
  <si>
    <t>26 L / 27 x30 x 45cm</t>
  </si>
  <si>
    <t xml:space="preserve">Bagage Quad </t>
  </si>
  <si>
    <t>51 L. 70 x 27 x 27 cm</t>
  </si>
  <si>
    <t xml:space="preserve">Sacoche Scooter </t>
  </si>
  <si>
    <t>25 L / 38 x 26 x 27 cm</t>
  </si>
  <si>
    <t>44-60 L. / 32 x 53 x 18 cm</t>
  </si>
  <si>
    <r>
      <rPr>
        <b/>
        <sz val="14"/>
        <color rgb="FFFF0000"/>
        <rFont val="Arial"/>
        <family val="2"/>
      </rPr>
      <t>New</t>
    </r>
    <r>
      <rPr>
        <b/>
        <sz val="14"/>
        <color indexed="23"/>
        <rFont val="Arial"/>
        <family val="2"/>
      </rPr>
      <t xml:space="preserve"> SL86</t>
    </r>
  </si>
  <si>
    <r>
      <rPr>
        <b/>
        <sz val="18"/>
        <color indexed="23"/>
        <rFont val="Arial"/>
        <family val="2"/>
      </rPr>
      <t>SH48</t>
    </r>
    <r>
      <rPr>
        <sz val="18"/>
        <color indexed="23"/>
        <rFont val="Arial"/>
        <family val="2"/>
      </rPr>
      <t xml:space="preserve"> Gris Foncé</t>
    </r>
  </si>
  <si>
    <r>
      <rPr>
        <b/>
        <sz val="18"/>
        <color indexed="23"/>
        <rFont val="Arial"/>
        <family val="2"/>
      </rPr>
      <t>SH48</t>
    </r>
    <r>
      <rPr>
        <sz val="18"/>
        <color indexed="23"/>
        <rFont val="Arial"/>
        <family val="2"/>
      </rPr>
      <t xml:space="preserve"> Nouveau Titanium</t>
    </r>
  </si>
  <si>
    <r>
      <t xml:space="preserve">SH50 </t>
    </r>
    <r>
      <rPr>
        <sz val="18"/>
        <color indexed="23"/>
        <rFont val="Arial"/>
        <family val="2"/>
      </rPr>
      <t>Dosseret inclus</t>
    </r>
  </si>
  <si>
    <t>LEAD 110 (08-13)</t>
  </si>
  <si>
    <t>1050 ADVENTURE (15-16)</t>
  </si>
  <si>
    <t>ADVENTURE 1190 / R (14 - 16)</t>
  </si>
  <si>
    <t>1290 SUPER ADVENTURE (15-16)</t>
  </si>
  <si>
    <t>CITYSTAR 125/200 i (12-14) / CITYSTAR 50 (13-15)</t>
  </si>
  <si>
    <r>
      <t>K0XC42RV</t>
    </r>
    <r>
      <rPr>
        <sz val="11"/>
        <color rgb="FFFF0000"/>
        <rFont val="Arial"/>
        <family val="2"/>
      </rPr>
      <t>(2)</t>
    </r>
  </si>
  <si>
    <t>H0FR16IF</t>
  </si>
  <si>
    <t>S0MX46ST</t>
  </si>
  <si>
    <t>S0SM16ST</t>
  </si>
  <si>
    <t>K0VR16IF (15-16)</t>
  </si>
  <si>
    <t>R1200GS (13 -16)</t>
  </si>
  <si>
    <t xml:space="preserve">H0CX56ST </t>
  </si>
  <si>
    <t>*T0XP12SF (12-15)</t>
  </si>
  <si>
    <t>W0GS16IF</t>
  </si>
  <si>
    <t>B0BN35IF</t>
  </si>
  <si>
    <t>MT07 TRACER (2016)</t>
  </si>
  <si>
    <t>Y0MT76ST</t>
  </si>
  <si>
    <t>Y0MT76IF</t>
  </si>
  <si>
    <t>MT10 (2016)</t>
  </si>
  <si>
    <t>Y0MT16ST</t>
  </si>
  <si>
    <t>Y0MT16IF</t>
  </si>
  <si>
    <t>CB500 X (13-15)</t>
  </si>
  <si>
    <t>CB500X (2016)</t>
  </si>
  <si>
    <t>H0CX56SE</t>
  </si>
  <si>
    <t>T0ST65SE</t>
  </si>
  <si>
    <t>Y0MT16SE</t>
  </si>
  <si>
    <t>K0ZS16IF</t>
  </si>
  <si>
    <t>SV 650 ABS (2016)</t>
  </si>
  <si>
    <t>STREET TRIPLE  675/R (13-16)</t>
  </si>
  <si>
    <t>CB 500 F (2016) / CBR 500 R (2016)</t>
  </si>
  <si>
    <t>*Y0FZ80CL (sport rack)</t>
  </si>
  <si>
    <t>SILVER BLADE 125 (12-16)</t>
  </si>
  <si>
    <t>H0CX56IF</t>
  </si>
  <si>
    <t>K0GD16ST</t>
  </si>
  <si>
    <t>K0GD16RV (2)</t>
  </si>
  <si>
    <t>S0SV66ST</t>
  </si>
  <si>
    <t>S0SV66IF</t>
  </si>
  <si>
    <t>V0X815RV</t>
  </si>
  <si>
    <t>*X0SB110</t>
  </si>
  <si>
    <t>*X0ATVS55</t>
  </si>
  <si>
    <r>
      <t xml:space="preserve"> </t>
    </r>
    <r>
      <rPr>
        <sz val="11"/>
        <color rgb="FFFF0000"/>
        <rFont val="Arial"/>
        <family val="2"/>
      </rPr>
      <t>*</t>
    </r>
    <r>
      <rPr>
        <sz val="11"/>
        <color indexed="8"/>
        <rFont val="Arial"/>
        <family val="2"/>
      </rPr>
      <t>SHK0Z8309C</t>
    </r>
  </si>
  <si>
    <r>
      <t xml:space="preserve">SH58X </t>
    </r>
    <r>
      <rPr>
        <sz val="16"/>
        <color indexed="23"/>
        <rFont val="Arial"/>
        <family val="2"/>
      </rPr>
      <t xml:space="preserve">Carbon </t>
    </r>
    <r>
      <rPr>
        <b/>
        <sz val="16"/>
        <color rgb="FFFF0000"/>
        <rFont val="Arial"/>
        <family val="2"/>
      </rPr>
      <t>New</t>
    </r>
  </si>
  <si>
    <t>D1B58E15</t>
  </si>
  <si>
    <t>D1B58E08</t>
  </si>
  <si>
    <t>D1B58E21</t>
  </si>
  <si>
    <t>D0RI80</t>
  </si>
  <si>
    <t>X0IB10</t>
  </si>
  <si>
    <r>
      <t xml:space="preserve">SH59X </t>
    </r>
    <r>
      <rPr>
        <sz val="16"/>
        <color indexed="23"/>
        <rFont val="Arial"/>
        <family val="2"/>
      </rPr>
      <t xml:space="preserve">Aluminium </t>
    </r>
    <r>
      <rPr>
        <b/>
        <sz val="16"/>
        <color rgb="FFFF0000"/>
        <rFont val="Arial"/>
        <family val="2"/>
      </rPr>
      <t>New</t>
    </r>
  </si>
  <si>
    <t>D0B59100</t>
  </si>
  <si>
    <t>D0B23100</t>
  </si>
  <si>
    <t>D1B23E15</t>
  </si>
  <si>
    <t>D1B23E08</t>
  </si>
  <si>
    <t>D1B23ER</t>
  </si>
  <si>
    <r>
      <t xml:space="preserve">SH34 </t>
    </r>
    <r>
      <rPr>
        <b/>
        <sz val="18"/>
        <color rgb="FFFF0000"/>
        <rFont val="Arial"/>
        <family val="2"/>
      </rPr>
      <t>New</t>
    </r>
  </si>
  <si>
    <t>D0B34100</t>
  </si>
  <si>
    <t>D1B34E15</t>
  </si>
  <si>
    <t>D1B34E01</t>
  </si>
  <si>
    <t>D1B34E08</t>
  </si>
  <si>
    <t>D1B34E09</t>
  </si>
  <si>
    <t>D1B34E21</t>
  </si>
  <si>
    <t>D1B34ER</t>
  </si>
  <si>
    <t>COMET GT125(09-16)/125R/250i/650i/650Ri (09-11)</t>
  </si>
  <si>
    <t>SYMPHONY SR50 4T  (2016)</t>
  </si>
  <si>
    <t>SYMPHONY S50/S125/S150 (11-16)</t>
  </si>
  <si>
    <t>Pin adaptateur reservoir : SE04/ SL12P/ SE22 / SL20</t>
  </si>
  <si>
    <t>Pin adaptateur reservoir :  SE04/ SL12P/ SE22 / SL20</t>
  </si>
  <si>
    <t xml:space="preserve">Sangles pour reservoir </t>
  </si>
  <si>
    <t xml:space="preserve">Sac pluie pour les petites sacoches </t>
  </si>
  <si>
    <t>CM</t>
  </si>
  <si>
    <t>REF.</t>
  </si>
  <si>
    <t>S</t>
  </si>
  <si>
    <t>X0SR55S</t>
  </si>
  <si>
    <t>M</t>
  </si>
  <si>
    <t>X0SR55M</t>
  </si>
  <si>
    <t>L</t>
  </si>
  <si>
    <t>X0SR55L</t>
  </si>
  <si>
    <t>XL</t>
  </si>
  <si>
    <t>X0SR55XL</t>
  </si>
  <si>
    <t>XXL</t>
  </si>
  <si>
    <t>X0SR55XXL</t>
  </si>
  <si>
    <t>3XL</t>
  </si>
  <si>
    <t>X0SR553XL</t>
  </si>
  <si>
    <t>X0SR20S</t>
  </si>
  <si>
    <t>X0SR20M</t>
  </si>
  <si>
    <t>X0SR20L</t>
  </si>
  <si>
    <t>X0SR20XL</t>
  </si>
  <si>
    <t>X0SR20XXL</t>
  </si>
  <si>
    <t>X0SR203XL</t>
  </si>
  <si>
    <t>X0SR00</t>
  </si>
  <si>
    <t xml:space="preserve">TAILLE </t>
  </si>
  <si>
    <r>
      <rPr>
        <b/>
        <sz val="14"/>
        <color indexed="63"/>
        <rFont val="Arial Narrow"/>
        <family val="2"/>
      </rPr>
      <t>SHAD RIDER</t>
    </r>
    <r>
      <rPr>
        <sz val="12"/>
        <rFont val="Arial"/>
        <family val="2"/>
      </rPr>
      <t xml:space="preserve">    </t>
    </r>
    <r>
      <rPr>
        <b/>
        <sz val="22"/>
        <color rgb="FFFF0000"/>
        <rFont val="Arial"/>
        <family val="2"/>
      </rPr>
      <t>MANCHONS</t>
    </r>
  </si>
  <si>
    <t>45.60</t>
  </si>
  <si>
    <t>D1B34E06 (couvercle)</t>
  </si>
  <si>
    <t>X0SL12P</t>
  </si>
  <si>
    <t>Sacoche Réservoir Pin System</t>
  </si>
  <si>
    <t>-</t>
  </si>
  <si>
    <t xml:space="preserve">Sacoches laterals </t>
  </si>
  <si>
    <t>X0SE04P</t>
  </si>
  <si>
    <t xml:space="preserve">Sacoches reservoir Pin system </t>
  </si>
  <si>
    <r>
      <rPr>
        <sz val="9"/>
        <color rgb="FFFF0000"/>
        <rFont val="Arial"/>
        <family val="2"/>
      </rPr>
      <t xml:space="preserve">NEW </t>
    </r>
    <r>
      <rPr>
        <sz val="9"/>
        <rFont val="Arial"/>
        <family val="2"/>
      </rPr>
      <t>PIN SYTEM support 1</t>
    </r>
  </si>
  <si>
    <r>
      <t xml:space="preserve"> </t>
    </r>
    <r>
      <rPr>
        <sz val="9"/>
        <color rgb="FFFF0000"/>
        <rFont val="Arial"/>
        <family val="2"/>
      </rPr>
      <t xml:space="preserve">NEW </t>
    </r>
    <r>
      <rPr>
        <sz val="9"/>
        <rFont val="Arial"/>
        <family val="2"/>
      </rPr>
      <t>PIN SYSTEM support 2</t>
    </r>
  </si>
  <si>
    <r>
      <rPr>
        <sz val="9"/>
        <color rgb="FFFF0000"/>
        <rFont val="Arial"/>
        <family val="2"/>
      </rPr>
      <t>NEW</t>
    </r>
    <r>
      <rPr>
        <sz val="9"/>
        <rFont val="Arial"/>
        <family val="2"/>
      </rPr>
      <t xml:space="preserve"> PIN SYSTEM support 3</t>
    </r>
  </si>
  <si>
    <t>Smart phone 4,3" Guidon</t>
  </si>
  <si>
    <t>Smart phone 3,8" Guidon</t>
  </si>
  <si>
    <t>Smart phone 5,5," -Guidon</t>
  </si>
  <si>
    <t xml:space="preserve">Smart phone 4,3" Retroviseur </t>
  </si>
  <si>
    <t xml:space="preserve"> Smart phone 3,8" Retroviseur</t>
  </si>
  <si>
    <t>Phone case 5,5" - Retroviseur</t>
  </si>
  <si>
    <t>Support GPS 4,3" Guidon</t>
  </si>
  <si>
    <t>Support GPS 3,5" Guidon</t>
  </si>
  <si>
    <t>Support GPS 4,3" Retroviseur</t>
  </si>
  <si>
    <t>Support Guidon</t>
  </si>
  <si>
    <t xml:space="preserve">Support Retro </t>
  </si>
  <si>
    <r>
      <rPr>
        <b/>
        <sz val="14"/>
        <color indexed="63"/>
        <rFont val="Arial Narrow"/>
        <family val="2"/>
      </rPr>
      <t xml:space="preserve">MOTORBIKE - </t>
    </r>
    <r>
      <rPr>
        <sz val="12"/>
        <rFont val="Arial"/>
        <family val="2"/>
      </rPr>
      <t xml:space="preserve">   </t>
    </r>
    <r>
      <rPr>
        <b/>
        <sz val="26"/>
        <color rgb="FFFF0000"/>
        <rFont val="Arial"/>
        <family val="2"/>
      </rPr>
      <t xml:space="preserve"> B</t>
    </r>
    <r>
      <rPr>
        <b/>
        <sz val="26"/>
        <color indexed="10"/>
        <rFont val="Arial Narrow"/>
        <family val="2"/>
      </rPr>
      <t>agagerie Waterproof  -  ZULUPACK</t>
    </r>
  </si>
  <si>
    <t xml:space="preserve">SELLES </t>
  </si>
  <si>
    <t>Petite sacoche reservoir</t>
  </si>
  <si>
    <t>ATTENTION: Pour monter un top case sur un model Custom il est necéssaire monter le dosseret qui correspond selon le</t>
  </si>
  <si>
    <t xml:space="preserve"> modèle de la moto plus le portepaquet NADTN.</t>
  </si>
  <si>
    <t>D1B39CAR</t>
  </si>
  <si>
    <t>*Y0TD92SF</t>
  </si>
  <si>
    <t>CRF 250 (12-16)</t>
  </si>
  <si>
    <t>CBR 125 R (11-16)</t>
  </si>
  <si>
    <t>CB300 R /F (11 -16)</t>
  </si>
  <si>
    <r>
      <rPr>
        <b/>
        <sz val="14"/>
        <color indexed="63"/>
        <rFont val="Arial Narrow"/>
        <family val="2"/>
      </rPr>
      <t>SHAD RIDER</t>
    </r>
    <r>
      <rPr>
        <sz val="12"/>
        <rFont val="Arial"/>
        <family val="2"/>
      </rPr>
      <t xml:space="preserve">   </t>
    </r>
    <r>
      <rPr>
        <sz val="26"/>
        <color rgb="FFFF0000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 xml:space="preserve">COUVERTURE </t>
    </r>
    <r>
      <rPr>
        <sz val="12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PLUIE</t>
    </r>
  </si>
  <si>
    <t>LIKE 125 (15 - 16</t>
  </si>
  <si>
    <t>FORZA 300 (2016)</t>
  </si>
  <si>
    <r>
      <rPr>
        <sz val="11"/>
        <color rgb="FFFF0000"/>
        <rFont val="Arial"/>
        <family val="2"/>
      </rPr>
      <t xml:space="preserve"> New</t>
    </r>
    <r>
      <rPr>
        <sz val="11"/>
        <rFont val="Arial"/>
        <family val="2"/>
      </rPr>
      <t xml:space="preserve"> (4) H0FR33RV</t>
    </r>
  </si>
  <si>
    <t>H0FR15RV (4)</t>
  </si>
  <si>
    <r>
      <rPr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S0BR12RV (3)</t>
    </r>
  </si>
  <si>
    <r>
      <rPr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S0BR17RV (3)</t>
    </r>
  </si>
  <si>
    <t>X-TOWN / GRAND DINK 125i/300i ABS (2016)</t>
  </si>
  <si>
    <t xml:space="preserve">H0CR12IF </t>
  </si>
  <si>
    <t>R850R/R1100R/R1150R  ( 96 / 01 ) (***)</t>
  </si>
  <si>
    <t xml:space="preserve">X0SL58 </t>
  </si>
  <si>
    <t>H0CB56IF</t>
  </si>
  <si>
    <t>D0B35100</t>
  </si>
  <si>
    <r>
      <t xml:space="preserve">SH35 </t>
    </r>
    <r>
      <rPr>
        <b/>
        <sz val="18"/>
        <color rgb="FFFF0000"/>
        <rFont val="Arial"/>
        <family val="2"/>
      </rPr>
      <t>NEW</t>
    </r>
    <r>
      <rPr>
        <b/>
        <sz val="18"/>
        <color indexed="23"/>
        <rFont val="Arial"/>
        <family val="2"/>
      </rPr>
      <t xml:space="preserve"> </t>
    </r>
  </si>
  <si>
    <r>
      <t>SH36</t>
    </r>
    <r>
      <rPr>
        <b/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 xml:space="preserve"> 2.U</t>
    </r>
  </si>
  <si>
    <t>Side cases</t>
  </si>
  <si>
    <r>
      <t xml:space="preserve">SH23 </t>
    </r>
    <r>
      <rPr>
        <b/>
        <sz val="18"/>
        <color rgb="FFFF0000"/>
        <rFont val="Arial"/>
        <family val="2"/>
      </rPr>
      <t>NEW</t>
    </r>
  </si>
  <si>
    <t>VULCAN S 650 (15-16)</t>
  </si>
  <si>
    <t xml:space="preserve">K0VL95SN </t>
  </si>
  <si>
    <t>K0VL65IF</t>
  </si>
  <si>
    <r>
      <rPr>
        <b/>
        <sz val="12"/>
        <color rgb="FFFF0000"/>
        <rFont val="Arial"/>
        <family val="2"/>
      </rPr>
      <t>SH</t>
    </r>
    <r>
      <rPr>
        <b/>
        <sz val="12"/>
        <color indexed="63"/>
        <rFont val="Arial"/>
        <family val="2"/>
      </rPr>
      <t>58X</t>
    </r>
  </si>
  <si>
    <r>
      <rPr>
        <b/>
        <sz val="12"/>
        <color rgb="FFFF0000"/>
        <rFont val="Arial"/>
        <family val="2"/>
      </rPr>
      <t>SH</t>
    </r>
    <r>
      <rPr>
        <b/>
        <sz val="12"/>
        <color indexed="63"/>
        <rFont val="Arial"/>
        <family val="2"/>
      </rPr>
      <t>59X</t>
    </r>
  </si>
  <si>
    <t>D1B58CAR</t>
  </si>
  <si>
    <t>D1B59CAR</t>
  </si>
  <si>
    <t>D1B559MAR</t>
  </si>
  <si>
    <t xml:space="preserve">D1B59MAR </t>
  </si>
  <si>
    <t>D1B6TIR</t>
  </si>
  <si>
    <t xml:space="preserve">D1B58ETR </t>
  </si>
  <si>
    <t xml:space="preserve">D1B59ETR </t>
  </si>
  <si>
    <t>400341/7R</t>
  </si>
  <si>
    <t>D1B59CGR</t>
  </si>
  <si>
    <t>D1B59EMR</t>
  </si>
  <si>
    <t>D1B59MEARL ( ENSEMBLE MECANISME INTERIEUR</t>
  </si>
  <si>
    <r>
      <t xml:space="preserve">New </t>
    </r>
    <r>
      <rPr>
        <b/>
        <sz val="12"/>
        <color rgb="FFFF0000"/>
        <rFont val="Arial"/>
        <family val="2"/>
      </rPr>
      <t>SH</t>
    </r>
    <r>
      <rPr>
        <b/>
        <sz val="12"/>
        <color indexed="63"/>
        <rFont val="Arial"/>
        <family val="2"/>
      </rPr>
      <t>34</t>
    </r>
  </si>
  <si>
    <r>
      <t>D1B341CAR(</t>
    </r>
    <r>
      <rPr>
        <sz val="9"/>
        <color rgb="FFFF0000"/>
        <rFont val="Arial"/>
        <family val="2"/>
      </rPr>
      <t>5</t>
    </r>
    <r>
      <rPr>
        <sz val="9"/>
        <rFont val="Arial"/>
        <family val="2"/>
      </rPr>
      <t>)</t>
    </r>
  </si>
  <si>
    <r>
      <t>D1B342CAR (</t>
    </r>
    <r>
      <rPr>
        <sz val="9"/>
        <color rgb="FFFF0000"/>
        <rFont val="Arial"/>
        <family val="2"/>
      </rPr>
      <t>6</t>
    </r>
    <r>
      <rPr>
        <sz val="9"/>
        <rFont val="Arial"/>
        <family val="2"/>
      </rPr>
      <t>)</t>
    </r>
  </si>
  <si>
    <t>501588R</t>
  </si>
  <si>
    <t>201775R</t>
  </si>
  <si>
    <r>
      <rPr>
        <b/>
        <sz val="12"/>
        <color indexed="10"/>
        <rFont val="Arial"/>
        <family val="2"/>
      </rPr>
      <t>SH</t>
    </r>
    <r>
      <rPr>
        <sz val="12"/>
        <color theme="1"/>
        <rFont val="Arial"/>
        <family val="2"/>
      </rPr>
      <t>23</t>
    </r>
    <r>
      <rPr>
        <b/>
        <sz val="12"/>
        <color indexed="63"/>
        <rFont val="Arial"/>
        <family val="2"/>
      </rPr>
      <t xml:space="preserve"> </t>
    </r>
  </si>
  <si>
    <t>D1B23CAR</t>
  </si>
  <si>
    <t>D1B23FIR (PIÈCES FIXATION)</t>
  </si>
  <si>
    <t>D1B23GOR</t>
  </si>
  <si>
    <t>202838R</t>
  </si>
  <si>
    <t>501720R</t>
  </si>
  <si>
    <t>MAXSYM 400/500/600 ABS (2016)</t>
  </si>
  <si>
    <t xml:space="preserve">                    G- Grande, pour top cases du Sh39 au Sh59X.On peut monter top case petite (Sh26 a Sh37) mais il faut acheter la platine D1B40PAR </t>
  </si>
  <si>
    <t xml:space="preserve">Ref. pas compatible sur les  tops cases SH59X/SH58/SH50 / SH49 / SH48/SH26/SH37 </t>
  </si>
  <si>
    <t xml:space="preserve">NADTN pas compatible avec les SH59X/SH58X/SH50/49/48 </t>
  </si>
  <si>
    <r>
      <rPr>
        <vertAlign val="superscript"/>
        <sz val="9"/>
        <color rgb="FFFF0000"/>
        <rFont val="Arial"/>
        <family val="2"/>
      </rPr>
      <t>(1)</t>
    </r>
    <r>
      <rPr>
        <sz val="9"/>
        <rFont val="Arial"/>
        <family val="2"/>
      </rPr>
      <t xml:space="preserve"> Incompatible avec les top cases SH59X/SH58X/Sh50/SH49/SH48 </t>
    </r>
  </si>
  <si>
    <r>
      <rPr>
        <vertAlign val="superscript"/>
        <sz val="9"/>
        <color rgb="FFFF0000"/>
        <rFont val="Arial"/>
        <family val="2"/>
      </rPr>
      <t>(2)</t>
    </r>
    <r>
      <rPr>
        <sz val="9"/>
        <rFont val="Arial"/>
        <family val="2"/>
      </rPr>
      <t xml:space="preserve"> Incompatible avec les top cases SH59X/SH58X/Sh50/SH49/SH48 </t>
    </r>
  </si>
  <si>
    <r>
      <rPr>
        <vertAlign val="superscript"/>
        <sz val="9"/>
        <color rgb="FFFF0000"/>
        <rFont val="Arial"/>
        <family val="2"/>
      </rPr>
      <t>(3)</t>
    </r>
    <r>
      <rPr>
        <sz val="9"/>
        <rFont val="Arial"/>
        <family val="2"/>
      </rPr>
      <t xml:space="preserve">  Compatible avec les TOP CASE SH59X/SH58X/sh50/Sh49/SH48</t>
    </r>
  </si>
  <si>
    <r>
      <rPr>
        <vertAlign val="superscript"/>
        <sz val="9"/>
        <color rgb="FFFF0000"/>
        <rFont val="Arial"/>
        <family val="2"/>
      </rPr>
      <t>(2)</t>
    </r>
    <r>
      <rPr>
        <sz val="9"/>
        <rFont val="Arial"/>
        <family val="2"/>
      </rPr>
      <t xml:space="preserve">  Compatible avec les TOP CASE SH59X/SH58X/SH50/SH49/SH48</t>
    </r>
  </si>
  <si>
    <r>
      <rPr>
        <b/>
        <sz val="14"/>
        <color indexed="63"/>
        <rFont val="Arial Narrow"/>
        <family val="2"/>
      </rPr>
      <t>SHAD RIDER</t>
    </r>
    <r>
      <rPr>
        <sz val="12"/>
        <rFont val="Arial"/>
        <family val="2"/>
      </rPr>
      <t xml:space="preserve">    </t>
    </r>
    <r>
      <rPr>
        <b/>
        <sz val="26"/>
        <color indexed="10"/>
        <rFont val="Arial Narrow"/>
        <family val="2"/>
      </rPr>
      <t>PANTALONS  PLUIE</t>
    </r>
  </si>
  <si>
    <t/>
  </si>
  <si>
    <t>Y0FZ84ST (1)</t>
  </si>
  <si>
    <t>PRÉSENTOIR 3 TOP CASES (SH59X/SH58X/SH50/49/48)</t>
  </si>
  <si>
    <t>PRÉSENTOIR  9 TOP CASES (SH59X/SH58X/SH50/49/48)</t>
  </si>
  <si>
    <t>D0B58106 (top case)</t>
  </si>
  <si>
    <t>D0B36100 (top case)</t>
  </si>
  <si>
    <t>… + D1B36E06 (couvercle)</t>
  </si>
  <si>
    <t>D1B58E06 (couvercle)</t>
  </si>
  <si>
    <r>
      <rPr>
        <b/>
        <sz val="14"/>
        <color indexed="23"/>
        <rFont val="Arial"/>
        <family val="2"/>
      </rPr>
      <t>SH43</t>
    </r>
    <r>
      <rPr>
        <sz val="14"/>
        <color indexed="23"/>
        <rFont val="Arial"/>
        <family val="2"/>
      </rPr>
      <t xml:space="preserve"> </t>
    </r>
  </si>
  <si>
    <t>D1B261CAR</t>
  </si>
  <si>
    <r>
      <t>D1B29CAR</t>
    </r>
    <r>
      <rPr>
        <sz val="9"/>
        <color rgb="FFFF0000"/>
        <rFont val="Arial"/>
        <family val="2"/>
      </rPr>
      <t>(1)</t>
    </r>
  </si>
  <si>
    <r>
      <t>D1B291CAR</t>
    </r>
    <r>
      <rPr>
        <sz val="9"/>
        <color rgb="FFFF0000"/>
        <rFont val="Arial"/>
        <family val="2"/>
      </rPr>
      <t>(2)</t>
    </r>
  </si>
  <si>
    <r>
      <t>D1B29ETR</t>
    </r>
    <r>
      <rPr>
        <sz val="9"/>
        <color rgb="FFFF0000"/>
        <rFont val="Arial"/>
        <family val="2"/>
      </rPr>
      <t>(1)</t>
    </r>
  </si>
  <si>
    <r>
      <t>D1B291ETR</t>
    </r>
    <r>
      <rPr>
        <sz val="9"/>
        <color rgb="FFFF0000"/>
        <rFont val="Arial"/>
        <family val="2"/>
      </rPr>
      <t>(2)</t>
    </r>
  </si>
  <si>
    <r>
      <rPr>
        <sz val="11"/>
        <color rgb="FFFF0000"/>
        <rFont val="Arial"/>
        <family val="2"/>
      </rPr>
      <t>(1)</t>
    </r>
    <r>
      <rPr>
        <sz val="11"/>
        <rFont val="Arial"/>
        <family val="2"/>
      </rPr>
      <t>:Catadioptrique ROUGE</t>
    </r>
  </si>
  <si>
    <r>
      <rPr>
        <sz val="11"/>
        <color rgb="FFFF0000"/>
        <rFont val="Arial"/>
        <family val="2"/>
      </rPr>
      <t>(2)</t>
    </r>
    <r>
      <rPr>
        <sz val="11"/>
        <rFont val="Arial"/>
        <family val="2"/>
      </rPr>
      <t>:Catadioptrique BLANC</t>
    </r>
  </si>
  <si>
    <r>
      <t>D1B331CAR</t>
    </r>
    <r>
      <rPr>
        <vertAlign val="superscript"/>
        <sz val="12"/>
        <color indexed="10"/>
        <rFont val="Arial"/>
        <family val="2"/>
      </rPr>
      <t>(2)</t>
    </r>
  </si>
  <si>
    <r>
      <t xml:space="preserve">D1B33MAR </t>
    </r>
    <r>
      <rPr>
        <vertAlign val="superscript"/>
        <sz val="9"/>
        <color rgb="FFFF0000"/>
        <rFont val="Arial"/>
        <family val="2"/>
      </rPr>
      <t>(3)</t>
    </r>
  </si>
  <si>
    <r>
      <t xml:space="preserve">D1B341MAR </t>
    </r>
    <r>
      <rPr>
        <vertAlign val="superscript"/>
        <sz val="9"/>
        <color rgb="FFFF0000"/>
        <rFont val="Arial"/>
        <family val="2"/>
      </rPr>
      <t>(4)</t>
    </r>
  </si>
  <si>
    <r>
      <t>D1B331ETR</t>
    </r>
    <r>
      <rPr>
        <vertAlign val="superscript"/>
        <sz val="12"/>
        <color indexed="10"/>
        <rFont val="Arial"/>
        <family val="2"/>
      </rPr>
      <t>(3)</t>
    </r>
  </si>
  <si>
    <r>
      <t>D1B332ETR</t>
    </r>
    <r>
      <rPr>
        <vertAlign val="superscript"/>
        <sz val="9"/>
        <color rgb="FFFF0000"/>
        <rFont val="Arial"/>
        <family val="2"/>
      </rPr>
      <t xml:space="preserve"> (4)</t>
    </r>
  </si>
  <si>
    <r>
      <rPr>
        <sz val="11"/>
        <color rgb="FFFF0000"/>
        <rFont val="Arial"/>
        <family val="2"/>
      </rPr>
      <t>(3)</t>
    </r>
    <r>
      <rPr>
        <sz val="11"/>
        <rFont val="Arial"/>
        <family val="2"/>
      </rPr>
      <t>:sh33</t>
    </r>
  </si>
  <si>
    <r>
      <rPr>
        <sz val="11"/>
        <color rgb="FFFF0000"/>
        <rFont val="Arial"/>
        <family val="2"/>
      </rPr>
      <t>(4)</t>
    </r>
    <r>
      <rPr>
        <sz val="11"/>
        <rFont val="Arial"/>
        <family val="2"/>
      </rPr>
      <t>:new sh33</t>
    </r>
  </si>
  <si>
    <r>
      <t>(5)</t>
    </r>
    <r>
      <rPr>
        <sz val="11"/>
        <rFont val="Arial"/>
        <family val="2"/>
      </rPr>
      <t xml:space="preserve"> top case noir</t>
    </r>
  </si>
  <si>
    <r>
      <t xml:space="preserve">(6) </t>
    </r>
    <r>
      <rPr>
        <sz val="11"/>
        <rFont val="Arial"/>
        <family val="2"/>
      </rPr>
      <t>top case couleurs</t>
    </r>
  </si>
  <si>
    <r>
      <t>D1B40ETR</t>
    </r>
    <r>
      <rPr>
        <vertAlign val="superscript"/>
        <sz val="12"/>
        <color indexed="10"/>
        <rFont val="Arial"/>
        <family val="2"/>
      </rPr>
      <t>(7)</t>
    </r>
  </si>
  <si>
    <r>
      <t>D1B401ETR</t>
    </r>
    <r>
      <rPr>
        <vertAlign val="superscript"/>
        <sz val="12"/>
        <color indexed="10"/>
        <rFont val="Arial"/>
        <family val="2"/>
      </rPr>
      <t>(8)</t>
    </r>
  </si>
  <si>
    <r>
      <t xml:space="preserve">(7) </t>
    </r>
    <r>
      <rPr>
        <sz val="11"/>
        <rFont val="Arial"/>
        <family val="2"/>
      </rPr>
      <t>catadioptrique rouge</t>
    </r>
  </si>
  <si>
    <r>
      <t xml:space="preserve">(8) </t>
    </r>
    <r>
      <rPr>
        <sz val="11"/>
        <rFont val="Arial"/>
        <family val="2"/>
      </rPr>
      <t>catadioptrique blanc</t>
    </r>
  </si>
  <si>
    <r>
      <t>D1B45ETR</t>
    </r>
    <r>
      <rPr>
        <vertAlign val="superscript"/>
        <sz val="12"/>
        <color indexed="10"/>
        <rFont val="Arial"/>
        <family val="2"/>
      </rPr>
      <t>(7)</t>
    </r>
  </si>
  <si>
    <r>
      <t>D1B451ETR</t>
    </r>
    <r>
      <rPr>
        <vertAlign val="superscript"/>
        <sz val="12"/>
        <color indexed="10"/>
        <rFont val="Arial"/>
        <family val="2"/>
      </rPr>
      <t>(8)</t>
    </r>
  </si>
  <si>
    <r>
      <t>D1B36CAR</t>
    </r>
    <r>
      <rPr>
        <vertAlign val="superscript"/>
        <sz val="12"/>
        <color indexed="10"/>
        <rFont val="Arial"/>
        <family val="2"/>
      </rPr>
      <t>(7)</t>
    </r>
  </si>
  <si>
    <r>
      <t>D1B361CAR</t>
    </r>
    <r>
      <rPr>
        <vertAlign val="superscript"/>
        <sz val="12"/>
        <color indexed="10"/>
        <rFont val="Arial"/>
        <family val="2"/>
      </rPr>
      <t>(8)</t>
    </r>
  </si>
  <si>
    <r>
      <t xml:space="preserve">D1B43CAR </t>
    </r>
    <r>
      <rPr>
        <vertAlign val="superscript"/>
        <sz val="9"/>
        <color rgb="FFFF0000"/>
        <rFont val="Arial"/>
        <family val="2"/>
      </rPr>
      <t>(7)</t>
    </r>
  </si>
  <si>
    <r>
      <t xml:space="preserve">D1B431CAR </t>
    </r>
    <r>
      <rPr>
        <vertAlign val="superscript"/>
        <sz val="9"/>
        <color rgb="FFFF0000"/>
        <rFont val="Arial"/>
        <family val="2"/>
      </rPr>
      <t>(8)</t>
    </r>
  </si>
  <si>
    <t>15.76 / 20,62</t>
  </si>
  <si>
    <r>
      <t>D1B431ETR</t>
    </r>
    <r>
      <rPr>
        <vertAlign val="superscript"/>
        <sz val="9"/>
        <color rgb="FFFF0000"/>
        <rFont val="Arial"/>
        <family val="2"/>
      </rPr>
      <t xml:space="preserve"> (8)</t>
    </r>
  </si>
  <si>
    <r>
      <t xml:space="preserve">D1B43ETR </t>
    </r>
    <r>
      <rPr>
        <vertAlign val="superscript"/>
        <sz val="9"/>
        <color rgb="FFFF0000"/>
        <rFont val="Arial"/>
        <family val="2"/>
      </rPr>
      <t>(7)</t>
    </r>
  </si>
  <si>
    <r>
      <rPr>
        <b/>
        <sz val="12"/>
        <color indexed="10"/>
        <rFont val="Arial"/>
        <family val="2"/>
      </rPr>
      <t>SH</t>
    </r>
    <r>
      <rPr>
        <b/>
        <sz val="12"/>
        <color indexed="63"/>
        <rFont val="Arial"/>
        <family val="2"/>
      </rPr>
      <t>43</t>
    </r>
  </si>
  <si>
    <t>3P System SH36 /SH23</t>
  </si>
  <si>
    <t>H0NT72SF (side master)</t>
  </si>
  <si>
    <t>*H0VF10SF (side master)</t>
  </si>
  <si>
    <t>*H0CR12SF (side master)</t>
  </si>
  <si>
    <t>Side Bag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</si>
</sst>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#,##0.00\ _p_t_a"/>
    <numFmt numFmtId="169" formatCode="#,##0_ ;\-#,##0\ "/>
    <numFmt numFmtId="170" formatCode="_-[$€-2]\ * #,##0.00_-;\-[$€-2]\ * #,##0.00_-;_-[$€-2]\ * &quot;-&quot;??_-;_-@_-"/>
    <numFmt numFmtId="171" formatCode="#,##0.00\ &quot;€&quot;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26"/>
      <color indexed="10"/>
      <name val="Arial Narrow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14"/>
      <color indexed="23"/>
      <name val="Arial"/>
      <family val="2"/>
    </font>
    <font>
      <b/>
      <sz val="14"/>
      <color rgb="FFFF0000"/>
      <name val="Arial"/>
      <family val="2"/>
    </font>
    <font>
      <b/>
      <sz val="20"/>
      <color indexed="10"/>
      <name val="Arial Narrow"/>
      <family val="2"/>
    </font>
    <font>
      <sz val="9"/>
      <name val="Arial"/>
      <family val="2"/>
    </font>
    <font>
      <b/>
      <sz val="14"/>
      <color indexed="63"/>
      <name val="Arial Narrow"/>
      <family val="2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sz val="11"/>
      <color rgb="FFFF0000"/>
      <name val="Arial"/>
      <family val="2"/>
    </font>
    <font>
      <b/>
      <sz val="14"/>
      <color theme="2"/>
      <name val="Arial"/>
      <family val="2"/>
    </font>
    <font>
      <sz val="20"/>
      <name val="Arial"/>
      <family val="2"/>
    </font>
    <font>
      <sz val="24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rgb="FFFF000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24"/>
      <color indexed="10"/>
      <name val="Arial Narrow"/>
      <family val="2"/>
    </font>
    <font>
      <sz val="24"/>
      <color indexed="9"/>
      <name val="Arial"/>
      <family val="2"/>
    </font>
    <font>
      <b/>
      <sz val="7"/>
      <color indexed="9"/>
      <name val="Arial"/>
      <family val="2"/>
    </font>
    <font>
      <b/>
      <sz val="20"/>
      <color indexed="63"/>
      <name val="Arial Narrow"/>
      <family val="2"/>
    </font>
    <font>
      <sz val="16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b/>
      <sz val="16"/>
      <color indexed="63"/>
      <name val="Arial"/>
      <family val="2"/>
    </font>
    <font>
      <b/>
      <sz val="12"/>
      <color indexed="23"/>
      <name val="Arial"/>
      <family val="2"/>
    </font>
    <font>
      <sz val="20"/>
      <color rgb="FFFF0000"/>
      <name val="Arial Narrow"/>
      <family val="2"/>
    </font>
    <font>
      <sz val="20"/>
      <color rgb="FFFF0000"/>
      <name val="Arial"/>
      <family val="2"/>
    </font>
    <font>
      <b/>
      <sz val="14"/>
      <name val="Arial"/>
      <family val="2"/>
    </font>
    <font>
      <sz val="22"/>
      <color rgb="FFFF0000"/>
      <name val="Arial Narrow"/>
      <family val="2"/>
    </font>
    <font>
      <sz val="22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Inherit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3"/>
      <color indexed="63"/>
      <name val="Arial"/>
      <family val="2"/>
    </font>
    <font>
      <sz val="13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sz val="14"/>
      <color theme="1" tint="0.499984740745262"/>
      <name val="Arial"/>
      <family val="2"/>
    </font>
    <font>
      <b/>
      <sz val="18"/>
      <color indexed="23"/>
      <name val="Arial"/>
      <family val="2"/>
    </font>
    <font>
      <sz val="18"/>
      <color indexed="23"/>
      <name val="Arial"/>
      <family val="2"/>
    </font>
    <font>
      <b/>
      <sz val="22"/>
      <color indexed="10"/>
      <name val="Arial Narrow"/>
      <family val="2"/>
    </font>
    <font>
      <sz val="16"/>
      <color indexed="23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6"/>
      <color rgb="FFFF0000"/>
      <name val="Arial"/>
      <family val="2"/>
    </font>
    <font>
      <b/>
      <sz val="22"/>
      <color rgb="FFFF0000"/>
      <name val="Arial"/>
      <family val="2"/>
    </font>
    <font>
      <sz val="26"/>
      <color rgb="FFFF0000"/>
      <name val="Arial"/>
      <family val="2"/>
    </font>
    <font>
      <b/>
      <sz val="11"/>
      <color indexed="10"/>
      <name val="Arial Narrow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color theme="0"/>
      <name val="Arial"/>
      <family val="2"/>
    </font>
    <font>
      <b/>
      <sz val="11"/>
      <color theme="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6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rgb="FFFF0000"/>
      </bottom>
      <diagonal/>
    </border>
    <border>
      <left style="thin">
        <color auto="1"/>
      </left>
      <right style="thin">
        <color auto="1"/>
      </right>
      <top/>
      <bottom style="dashed">
        <color rgb="FFFF0000"/>
      </bottom>
      <diagonal/>
    </border>
    <border>
      <left style="thin">
        <color auto="1"/>
      </left>
      <right style="medium">
        <color auto="1"/>
      </right>
      <top/>
      <bottom style="dashed">
        <color rgb="FFFF0000"/>
      </bottom>
      <diagonal/>
    </border>
    <border>
      <left style="medium">
        <color auto="1"/>
      </left>
      <right/>
      <top style="dashed">
        <color rgb="FFFF0000"/>
      </top>
      <bottom/>
      <diagonal/>
    </border>
    <border>
      <left/>
      <right style="thin">
        <color auto="1"/>
      </right>
      <top style="dashed">
        <color rgb="FFFF0000"/>
      </top>
      <bottom/>
      <diagonal/>
    </border>
    <border>
      <left/>
      <right style="thin">
        <color auto="1"/>
      </right>
      <top/>
      <bottom style="dashed">
        <color rgb="FFFF0000"/>
      </bottom>
      <diagonal/>
    </border>
    <border>
      <left/>
      <right/>
      <top style="dashed">
        <color indexed="10"/>
      </top>
      <bottom/>
      <diagonal/>
    </border>
    <border>
      <left/>
      <right style="thin">
        <color auto="1"/>
      </right>
      <top style="dashed">
        <color indexed="10"/>
      </top>
      <bottom/>
      <diagonal/>
    </border>
    <border>
      <left/>
      <right style="thin">
        <color auto="1"/>
      </right>
      <top/>
      <bottom style="dashed">
        <color indexed="10"/>
      </bottom>
      <diagonal/>
    </border>
    <border>
      <left style="thin">
        <color auto="1"/>
      </left>
      <right style="thin">
        <color auto="1"/>
      </right>
      <top/>
      <bottom style="dashed">
        <color indexed="10"/>
      </bottom>
      <diagonal/>
    </border>
    <border>
      <left/>
      <right/>
      <top/>
      <bottom style="dashed">
        <color indexed="10"/>
      </bottom>
      <diagonal/>
    </border>
    <border>
      <left style="thin">
        <color auto="1"/>
      </left>
      <right style="thin">
        <color auto="1"/>
      </right>
      <top style="dashed">
        <color indexed="10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rgb="FFFF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rgb="FFFF0000"/>
      </top>
      <bottom style="medium">
        <color auto="1"/>
      </bottom>
      <diagonal/>
    </border>
    <border>
      <left/>
      <right style="thin">
        <color indexed="9"/>
      </right>
      <top/>
      <bottom style="thin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dotted">
        <color indexed="10"/>
      </top>
      <bottom/>
      <diagonal/>
    </border>
    <border>
      <left/>
      <right/>
      <top style="dotted">
        <color indexed="10"/>
      </top>
      <bottom/>
      <diagonal/>
    </border>
    <border>
      <left/>
      <right style="thin">
        <color auto="1"/>
      </right>
      <top style="dotted">
        <color indexed="10"/>
      </top>
      <bottom/>
      <diagonal/>
    </border>
    <border>
      <left style="thin">
        <color auto="1"/>
      </left>
      <right style="thin">
        <color auto="1"/>
      </right>
      <top style="dotted">
        <color indexed="10"/>
      </top>
      <bottom/>
      <diagonal/>
    </border>
    <border>
      <left style="thin">
        <color auto="1"/>
      </left>
      <right/>
      <top style="dotted">
        <color rgb="FFFF0000"/>
      </top>
      <bottom style="thin">
        <color auto="1"/>
      </bottom>
      <diagonal/>
    </border>
    <border>
      <left/>
      <right/>
      <top style="dotted">
        <color rgb="FFFF0000"/>
      </top>
      <bottom style="thin">
        <color auto="1"/>
      </bottom>
      <diagonal/>
    </border>
    <border>
      <left/>
      <right style="thin">
        <color auto="1"/>
      </right>
      <top style="dotted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FF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rgb="FFFF0000"/>
      </bottom>
      <diagonal/>
    </border>
    <border>
      <left style="thin">
        <color auto="1"/>
      </left>
      <right style="medium">
        <color auto="1"/>
      </right>
      <top/>
      <bottom style="dotted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rgb="FFFF0000"/>
      </bottom>
      <diagonal/>
    </border>
    <border>
      <left style="medium">
        <color auto="1"/>
      </left>
      <right style="thin">
        <color auto="1"/>
      </right>
      <top style="dotted">
        <color rgb="FFFF0000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theme="1"/>
      </right>
      <top style="medium">
        <color auto="1"/>
      </top>
      <bottom style="dashed">
        <color rgb="FFFF0000"/>
      </bottom>
      <diagonal/>
    </border>
    <border>
      <left style="thin">
        <color theme="1"/>
      </left>
      <right/>
      <top/>
      <bottom style="dashed">
        <color indexed="10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dashed">
        <color rgb="FFFF0000"/>
      </bottom>
      <diagonal/>
    </border>
    <border>
      <left/>
      <right style="thin">
        <color theme="1"/>
      </right>
      <top style="dashed">
        <color rgb="FFFF0000"/>
      </top>
      <bottom style="dashed">
        <color rgb="FFFF0000"/>
      </bottom>
      <diagonal/>
    </border>
    <border>
      <left style="thin">
        <color theme="1"/>
      </left>
      <right/>
      <top style="dashed">
        <color indexed="10"/>
      </top>
      <bottom style="dashed">
        <color indexed="10"/>
      </bottom>
      <diagonal/>
    </border>
    <border>
      <left/>
      <right/>
      <top style="dashed">
        <color indexed="10"/>
      </top>
      <bottom style="dashed">
        <color indexed="10"/>
      </bottom>
      <diagonal/>
    </border>
    <border>
      <left style="thin">
        <color theme="1"/>
      </left>
      <right style="thin">
        <color theme="1"/>
      </right>
      <top style="dashed">
        <color rgb="FFFF0000"/>
      </top>
      <bottom style="dashed">
        <color rgb="FFFF0000"/>
      </bottom>
      <diagonal/>
    </border>
    <border>
      <left style="thin">
        <color theme="1"/>
      </left>
      <right/>
      <top style="dashed">
        <color indexed="10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rgb="FFFF0000"/>
      </top>
      <bottom/>
      <diagonal/>
    </border>
    <border>
      <left style="thin">
        <color auto="1"/>
      </left>
      <right style="thin">
        <color auto="1"/>
      </right>
      <top style="dotted">
        <color rgb="FFFF0000"/>
      </top>
      <bottom/>
      <diagonal/>
    </border>
    <border>
      <left style="thin">
        <color auto="1"/>
      </left>
      <right/>
      <top/>
      <bottom style="dotted">
        <color indexed="10"/>
      </bottom>
      <diagonal/>
    </border>
    <border>
      <left/>
      <right/>
      <top style="dashed">
        <color indexed="10"/>
      </top>
      <bottom style="thin">
        <color auto="1"/>
      </bottom>
      <diagonal/>
    </border>
    <border>
      <left/>
      <right style="thin">
        <color auto="1"/>
      </right>
      <top style="dashed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10"/>
      </top>
      <bottom style="dotted">
        <color indexed="10"/>
      </bottom>
      <diagonal/>
    </border>
    <border>
      <left/>
      <right/>
      <top style="thin">
        <color auto="1"/>
      </top>
      <bottom style="dashed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rgb="FFFF0000"/>
      </bottom>
      <diagonal/>
    </border>
    <border>
      <left/>
      <right style="thin">
        <color auto="1"/>
      </right>
      <top style="thin">
        <color auto="1"/>
      </top>
      <bottom style="dashed">
        <color rgb="FFFF0000"/>
      </bottom>
      <diagonal/>
    </border>
    <border>
      <left style="thin">
        <color auto="1"/>
      </left>
      <right style="thin">
        <color auto="1"/>
      </right>
      <top/>
      <bottom style="dotted">
        <color indexed="1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thin">
        <color auto="1"/>
      </left>
      <right style="thin">
        <color auto="1"/>
      </right>
      <top style="dashed">
        <color rgb="FFFF0000"/>
      </top>
      <bottom style="dashed">
        <color rgb="FFFF0000"/>
      </bottom>
      <diagonal/>
    </border>
    <border>
      <left/>
      <right style="thin">
        <color auto="1"/>
      </right>
      <top style="dashed">
        <color rgb="FFFF0000"/>
      </top>
      <bottom style="dashed">
        <color rgb="FFFF0000"/>
      </bottom>
      <diagonal/>
    </border>
    <border>
      <left style="thin">
        <color auto="1"/>
      </left>
      <right/>
      <top style="dashed">
        <color rgb="FFFF0000"/>
      </top>
      <bottom style="dashed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1"/>
      </right>
      <top style="dashed">
        <color indexed="10"/>
      </top>
      <bottom style="dashed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 style="medium">
        <color auto="1"/>
      </left>
      <right/>
      <top style="dashed">
        <color rgb="FFFF0000"/>
      </top>
      <bottom style="dashed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auto="1"/>
      </left>
      <right/>
      <top style="dashed">
        <color rgb="FFFF0000"/>
      </top>
      <bottom style="dashed">
        <color indexed="10"/>
      </bottom>
      <diagonal/>
    </border>
    <border>
      <left/>
      <right/>
      <top style="dashed">
        <color rgb="FFFF0000"/>
      </top>
      <bottom style="dashed">
        <color indexed="10"/>
      </bottom>
      <diagonal/>
    </border>
    <border>
      <left/>
      <right style="thin">
        <color auto="1"/>
      </right>
      <top style="dashed">
        <color rgb="FFFF0000"/>
      </top>
      <bottom style="dashed">
        <color indexed="10"/>
      </bottom>
      <diagonal/>
    </border>
    <border>
      <left style="thin">
        <color auto="1"/>
      </left>
      <right/>
      <top style="dashed">
        <color indexed="10"/>
      </top>
      <bottom style="dashed">
        <color indexed="10"/>
      </bottom>
      <diagonal/>
    </border>
    <border>
      <left/>
      <right style="thin">
        <color auto="1"/>
      </right>
      <top style="dashed">
        <color indexed="10"/>
      </top>
      <bottom style="dashed">
        <color indexed="10"/>
      </bottom>
      <diagonal/>
    </border>
    <border>
      <left/>
      <right style="thin">
        <color indexed="9"/>
      </right>
      <top style="thin">
        <color auto="1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dashed">
        <color rgb="FFFF0000"/>
      </top>
      <bottom style="thin">
        <color auto="1"/>
      </bottom>
      <diagonal/>
    </border>
    <border>
      <left style="thin">
        <color theme="1"/>
      </left>
      <right/>
      <top style="dashed">
        <color indexed="10"/>
      </top>
      <bottom style="thin">
        <color auto="1"/>
      </bottom>
      <diagonal/>
    </border>
    <border>
      <left/>
      <right style="thin">
        <color theme="1"/>
      </right>
      <top style="dashed">
        <color indexed="1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dashed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rgb="FFFF0000"/>
      </bottom>
      <diagonal/>
    </border>
    <border>
      <left/>
      <right/>
      <top style="thin">
        <color auto="1"/>
      </top>
      <bottom style="dotted">
        <color rgb="FFFF0000"/>
      </bottom>
      <diagonal/>
    </border>
    <border>
      <left/>
      <right style="thin">
        <color auto="1"/>
      </right>
      <top style="thin">
        <color auto="1"/>
      </top>
      <bottom style="dotted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ashed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rgb="FFFF0000"/>
      </top>
      <bottom/>
      <diagonal/>
    </border>
    <border>
      <left/>
      <right style="thin">
        <color auto="1"/>
      </right>
      <top style="dotted">
        <color rgb="FFFF000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9" fillId="0" borderId="0"/>
    <xf numFmtId="167" fontId="9" fillId="0" borderId="0" applyFont="0" applyFill="0" applyBorder="0" applyAlignment="0" applyProtection="0"/>
    <xf numFmtId="0" fontId="1" fillId="0" borderId="0"/>
    <xf numFmtId="3" fontId="9" fillId="0" borderId="0"/>
    <xf numFmtId="0" fontId="1" fillId="0" borderId="0"/>
    <xf numFmtId="3" fontId="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8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2" fontId="0" fillId="0" borderId="0" xfId="0" applyNumberFormat="1"/>
    <xf numFmtId="2" fontId="9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3" fillId="0" borderId="0" xfId="0" applyFont="1"/>
    <xf numFmtId="2" fontId="13" fillId="0" borderId="6" xfId="0" applyNumberFormat="1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2" fontId="13" fillId="6" borderId="6" xfId="0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0" fontId="0" fillId="0" borderId="0" xfId="0" applyFill="1"/>
    <xf numFmtId="0" fontId="15" fillId="0" borderId="0" xfId="0" applyFont="1" applyBorder="1" applyAlignment="1">
      <alignment horizontal="center" vertical="center"/>
    </xf>
    <xf numFmtId="2" fontId="13" fillId="6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5" borderId="6" xfId="0" applyNumberFormat="1" applyFont="1" applyFill="1" applyBorder="1" applyAlignment="1">
      <alignment horizontal="center" vertical="center"/>
    </xf>
    <xf numFmtId="0" fontId="18" fillId="0" borderId="0" xfId="0" applyFont="1"/>
    <xf numFmtId="0" fontId="22" fillId="8" borderId="0" xfId="0" applyFont="1" applyFill="1" applyAlignment="1"/>
    <xf numFmtId="0" fontId="0" fillId="8" borderId="0" xfId="0" applyFill="1"/>
    <xf numFmtId="4" fontId="0" fillId="0" borderId="0" xfId="0" applyNumberFormat="1"/>
    <xf numFmtId="0" fontId="9" fillId="0" borderId="0" xfId="0" applyFont="1"/>
    <xf numFmtId="49" fontId="23" fillId="0" borderId="0" xfId="0" applyNumberFormat="1" applyFont="1"/>
    <xf numFmtId="49" fontId="0" fillId="0" borderId="0" xfId="0" applyNumberFormat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49" fontId="24" fillId="0" borderId="0" xfId="0" applyNumberFormat="1" applyFont="1"/>
    <xf numFmtId="0" fontId="25" fillId="2" borderId="0" xfId="0" applyFont="1" applyFill="1" applyBorder="1" applyAlignment="1">
      <alignment horizontal="center" vertical="center"/>
    </xf>
    <xf numFmtId="0" fontId="28" fillId="0" borderId="0" xfId="0" applyFont="1"/>
    <xf numFmtId="0" fontId="12" fillId="0" borderId="0" xfId="0" applyFont="1" applyFill="1" applyBorder="1" applyAlignment="1">
      <alignment horizontal="left" vertical="center" wrapText="1"/>
    </xf>
    <xf numFmtId="3" fontId="29" fillId="9" borderId="19" xfId="3" applyFont="1" applyFill="1" applyBorder="1" applyAlignment="1"/>
    <xf numFmtId="3" fontId="29" fillId="9" borderId="23" xfId="3" applyFont="1" applyFill="1" applyBorder="1" applyAlignment="1"/>
    <xf numFmtId="0" fontId="31" fillId="3" borderId="10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 vertical="center"/>
    </xf>
    <xf numFmtId="2" fontId="32" fillId="3" borderId="24" xfId="0" applyNumberFormat="1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38" fillId="0" borderId="0" xfId="0" applyFont="1"/>
    <xf numFmtId="0" fontId="36" fillId="0" borderId="5" xfId="0" applyFont="1" applyFill="1" applyBorder="1" applyAlignment="1">
      <alignment horizontal="center" vertical="center"/>
    </xf>
    <xf numFmtId="0" fontId="38" fillId="0" borderId="0" xfId="0" applyFont="1" applyFill="1"/>
    <xf numFmtId="2" fontId="33" fillId="6" borderId="0" xfId="4" applyNumberFormat="1" applyFont="1" applyFill="1" applyBorder="1"/>
    <xf numFmtId="2" fontId="39" fillId="0" borderId="0" xfId="4" applyNumberFormat="1" applyFont="1" applyFill="1" applyBorder="1" applyAlignment="1">
      <alignment horizontal="center" vertical="center"/>
    </xf>
    <xf numFmtId="4" fontId="39" fillId="0" borderId="0" xfId="3" applyNumberFormat="1" applyFont="1" applyFill="1" applyBorder="1" applyAlignment="1">
      <alignment vertical="center"/>
    </xf>
    <xf numFmtId="3" fontId="13" fillId="0" borderId="0" xfId="3" applyFont="1" applyAlignment="1">
      <alignment vertical="center"/>
    </xf>
    <xf numFmtId="3" fontId="40" fillId="0" borderId="0" xfId="3" applyNumberFormat="1" applyFont="1" applyAlignment="1">
      <alignment vertical="center"/>
    </xf>
    <xf numFmtId="2" fontId="41" fillId="0" borderId="0" xfId="3" applyNumberFormat="1" applyFont="1" applyFill="1" applyAlignment="1">
      <alignment horizontal="center" vertical="center"/>
    </xf>
    <xf numFmtId="2" fontId="9" fillId="0" borderId="0" xfId="3" applyNumberFormat="1" applyFont="1" applyAlignment="1">
      <alignment horizontal="center" vertical="center"/>
    </xf>
    <xf numFmtId="3" fontId="13" fillId="0" borderId="0" xfId="3" applyFont="1" applyFill="1" applyBorder="1" applyAlignment="1">
      <alignment vertical="center"/>
    </xf>
    <xf numFmtId="3" fontId="9" fillId="0" borderId="0" xfId="3"/>
    <xf numFmtId="3" fontId="42" fillId="9" borderId="18" xfId="3" applyFont="1" applyFill="1" applyBorder="1" applyAlignment="1"/>
    <xf numFmtId="3" fontId="42" fillId="9" borderId="19" xfId="3" applyFont="1" applyFill="1" applyBorder="1" applyAlignment="1"/>
    <xf numFmtId="3" fontId="42" fillId="9" borderId="22" xfId="3" applyFont="1" applyFill="1" applyBorder="1" applyAlignment="1"/>
    <xf numFmtId="3" fontId="42" fillId="9" borderId="23" xfId="3" applyFont="1" applyFill="1" applyBorder="1" applyAlignment="1"/>
    <xf numFmtId="3" fontId="42" fillId="9" borderId="28" xfId="3" applyFont="1" applyFill="1" applyBorder="1" applyAlignment="1">
      <alignment horizontal="center"/>
    </xf>
    <xf numFmtId="3" fontId="42" fillId="9" borderId="1" xfId="3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5" borderId="5" xfId="0" applyFont="1" applyFill="1" applyBorder="1" applyAlignment="1">
      <alignment horizontal="center" vertical="center"/>
    </xf>
    <xf numFmtId="2" fontId="23" fillId="5" borderId="5" xfId="4" applyNumberFormat="1" applyFont="1" applyFill="1" applyBorder="1" applyAlignment="1">
      <alignment horizontal="center" vertical="center"/>
    </xf>
    <xf numFmtId="2" fontId="23" fillId="0" borderId="25" xfId="4" applyNumberFormat="1" applyFont="1" applyFill="1" applyBorder="1" applyAlignment="1">
      <alignment horizontal="center" vertical="center"/>
    </xf>
    <xf numFmtId="0" fontId="43" fillId="0" borderId="0" xfId="0" applyFont="1"/>
    <xf numFmtId="0" fontId="31" fillId="2" borderId="29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3" fontId="36" fillId="0" borderId="3" xfId="1" applyNumberFormat="1" applyFont="1" applyFill="1" applyBorder="1" applyAlignment="1">
      <alignment horizontal="center" vertical="center"/>
    </xf>
    <xf numFmtId="2" fontId="36" fillId="0" borderId="3" xfId="4" applyNumberFormat="1" applyFont="1" applyFill="1" applyBorder="1" applyAlignment="1">
      <alignment horizontal="center" vertical="center"/>
    </xf>
    <xf numFmtId="167" fontId="36" fillId="0" borderId="3" xfId="4" applyFont="1" applyFill="1" applyBorder="1" applyAlignment="1">
      <alignment horizontal="center" vertical="center"/>
    </xf>
    <xf numFmtId="0" fontId="36" fillId="5" borderId="2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3" fontId="36" fillId="0" borderId="25" xfId="1" applyNumberFormat="1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3" fontId="23" fillId="5" borderId="25" xfId="1" applyNumberFormat="1" applyFont="1" applyFill="1" applyBorder="1" applyAlignment="1">
      <alignment horizontal="center" vertical="center"/>
    </xf>
    <xf numFmtId="2" fontId="36" fillId="5" borderId="25" xfId="4" applyNumberFormat="1" applyFont="1" applyFill="1" applyBorder="1" applyAlignment="1">
      <alignment horizontal="center" vertical="center"/>
    </xf>
    <xf numFmtId="4" fontId="23" fillId="0" borderId="25" xfId="1" applyNumberFormat="1" applyFont="1" applyFill="1" applyBorder="1" applyAlignment="1">
      <alignment horizontal="center" vertical="center"/>
    </xf>
    <xf numFmtId="167" fontId="23" fillId="0" borderId="25" xfId="4" applyFont="1" applyFill="1" applyBorder="1" applyAlignment="1">
      <alignment horizontal="center" vertical="center"/>
    </xf>
    <xf numFmtId="3" fontId="36" fillId="0" borderId="0" xfId="1" applyNumberFormat="1" applyFont="1" applyFill="1" applyBorder="1" applyAlignment="1">
      <alignment horizontal="center" vertical="center"/>
    </xf>
    <xf numFmtId="3" fontId="36" fillId="0" borderId="17" xfId="1" applyNumberFormat="1" applyFont="1" applyFill="1" applyBorder="1" applyAlignment="1">
      <alignment vertical="center"/>
    </xf>
    <xf numFmtId="3" fontId="36" fillId="5" borderId="0" xfId="1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3" fontId="23" fillId="0" borderId="25" xfId="1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4" fontId="23" fillId="5" borderId="25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3" fontId="23" fillId="0" borderId="4" xfId="1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3" fontId="23" fillId="0" borderId="3" xfId="1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3" fontId="23" fillId="5" borderId="6" xfId="1" applyNumberFormat="1" applyFont="1" applyFill="1" applyBorder="1" applyAlignment="1">
      <alignment horizontal="center" vertical="center"/>
    </xf>
    <xf numFmtId="4" fontId="23" fillId="5" borderId="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" fontId="39" fillId="6" borderId="0" xfId="4" applyNumberFormat="1" applyFont="1" applyFill="1" applyBorder="1" applyAlignment="1">
      <alignment horizontal="center" vertical="center"/>
    </xf>
    <xf numFmtId="2" fontId="39" fillId="6" borderId="0" xfId="4" applyNumberFormat="1" applyFont="1" applyFill="1" applyBorder="1" applyAlignment="1">
      <alignment horizontal="center" vertical="center"/>
    </xf>
    <xf numFmtId="4" fontId="39" fillId="6" borderId="0" xfId="3" applyNumberFormat="1" applyFont="1" applyFill="1" applyBorder="1" applyAlignment="1">
      <alignment vertical="center"/>
    </xf>
    <xf numFmtId="0" fontId="42" fillId="0" borderId="0" xfId="0" applyFont="1"/>
    <xf numFmtId="2" fontId="36" fillId="0" borderId="5" xfId="4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/>
    </xf>
    <xf numFmtId="2" fontId="36" fillId="0" borderId="17" xfId="4" applyNumberFormat="1" applyFont="1" applyFill="1" applyBorder="1" applyAlignment="1">
      <alignment horizontal="center" vertical="center"/>
    </xf>
    <xf numFmtId="0" fontId="36" fillId="5" borderId="25" xfId="0" applyFont="1" applyFill="1" applyBorder="1" applyAlignment="1">
      <alignment horizontal="center"/>
    </xf>
    <xf numFmtId="2" fontId="36" fillId="5" borderId="17" xfId="4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/>
    </xf>
    <xf numFmtId="2" fontId="36" fillId="0" borderId="25" xfId="1" applyNumberFormat="1" applyFont="1" applyFill="1" applyBorder="1" applyAlignment="1">
      <alignment horizontal="center"/>
    </xf>
    <xf numFmtId="2" fontId="36" fillId="5" borderId="25" xfId="1" applyNumberFormat="1" applyFont="1" applyFill="1" applyBorder="1" applyAlignment="1">
      <alignment horizontal="center"/>
    </xf>
    <xf numFmtId="0" fontId="31" fillId="2" borderId="31" xfId="0" applyFont="1" applyFill="1" applyBorder="1" applyAlignment="1">
      <alignment horizontal="left" vertical="center"/>
    </xf>
    <xf numFmtId="0" fontId="31" fillId="2" borderId="32" xfId="0" applyFont="1" applyFill="1" applyBorder="1" applyAlignment="1">
      <alignment horizontal="left" vertical="center"/>
    </xf>
    <xf numFmtId="3" fontId="36" fillId="0" borderId="5" xfId="1" applyNumberFormat="1" applyFont="1" applyFill="1" applyBorder="1" applyAlignment="1">
      <alignment horizontal="center" vertical="center"/>
    </xf>
    <xf numFmtId="2" fontId="36" fillId="0" borderId="5" xfId="1" applyNumberFormat="1" applyFont="1" applyFill="1" applyBorder="1" applyAlignment="1">
      <alignment horizontal="center"/>
    </xf>
    <xf numFmtId="2" fontId="36" fillId="5" borderId="5" xfId="4" applyNumberFormat="1" applyFont="1" applyFill="1" applyBorder="1" applyAlignment="1">
      <alignment horizontal="center" vertical="center"/>
    </xf>
    <xf numFmtId="3" fontId="23" fillId="0" borderId="5" xfId="1" applyNumberFormat="1" applyFont="1" applyFill="1" applyBorder="1" applyAlignment="1">
      <alignment horizontal="center" vertical="center"/>
    </xf>
    <xf numFmtId="3" fontId="23" fillId="5" borderId="5" xfId="1" applyNumberFormat="1" applyFont="1" applyFill="1" applyBorder="1" applyAlignment="1">
      <alignment horizontal="center" vertical="center"/>
    </xf>
    <xf numFmtId="2" fontId="23" fillId="0" borderId="5" xfId="1" applyNumberFormat="1" applyFont="1" applyFill="1" applyBorder="1" applyAlignment="1">
      <alignment horizontal="center"/>
    </xf>
    <xf numFmtId="3" fontId="36" fillId="5" borderId="5" xfId="1" applyNumberFormat="1" applyFont="1" applyFill="1" applyBorder="1" applyAlignment="1">
      <alignment horizontal="center" vertical="center"/>
    </xf>
    <xf numFmtId="0" fontId="0" fillId="6" borderId="0" xfId="0" applyFill="1"/>
    <xf numFmtId="0" fontId="35" fillId="0" borderId="26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2" fontId="36" fillId="5" borderId="5" xfId="1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2" fontId="23" fillId="0" borderId="17" xfId="4" applyNumberFormat="1" applyFont="1" applyFill="1" applyBorder="1" applyAlignment="1">
      <alignment horizontal="center" vertical="center"/>
    </xf>
    <xf numFmtId="2" fontId="36" fillId="0" borderId="6" xfId="4" applyNumberFormat="1" applyFont="1" applyFill="1" applyBorder="1" applyAlignment="1">
      <alignment horizontal="center" vertical="center"/>
    </xf>
    <xf numFmtId="0" fontId="45" fillId="0" borderId="0" xfId="0" applyFont="1"/>
    <xf numFmtId="167" fontId="36" fillId="5" borderId="26" xfId="4" applyFont="1" applyFill="1" applyBorder="1" applyAlignment="1">
      <alignment horizontal="center" vertical="center"/>
    </xf>
    <xf numFmtId="167" fontId="36" fillId="0" borderId="26" xfId="4" applyFont="1" applyFill="1" applyBorder="1" applyAlignment="1">
      <alignment horizontal="center" vertical="center"/>
    </xf>
    <xf numFmtId="167" fontId="36" fillId="5" borderId="5" xfId="4" applyFont="1" applyFill="1" applyBorder="1" applyAlignment="1">
      <alignment horizontal="center" vertical="center"/>
    </xf>
    <xf numFmtId="167" fontId="23" fillId="0" borderId="5" xfId="4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center" vertical="center"/>
    </xf>
    <xf numFmtId="2" fontId="36" fillId="5" borderId="5" xfId="4" applyNumberFormat="1" applyFont="1" applyFill="1" applyBorder="1" applyAlignment="1">
      <alignment horizontal="center" vertical="center"/>
    </xf>
    <xf numFmtId="3" fontId="36" fillId="11" borderId="5" xfId="1" applyNumberFormat="1" applyFont="1" applyFill="1" applyBorder="1" applyAlignment="1">
      <alignment horizontal="center" vertical="center"/>
    </xf>
    <xf numFmtId="2" fontId="36" fillId="11" borderId="5" xfId="4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4" fontId="23" fillId="5" borderId="3" xfId="0" applyNumberFormat="1" applyFont="1" applyFill="1" applyBorder="1" applyAlignment="1">
      <alignment horizontal="center" vertical="center"/>
    </xf>
    <xf numFmtId="4" fontId="23" fillId="5" borderId="3" xfId="1" applyNumberFormat="1" applyFont="1" applyFill="1" applyBorder="1" applyAlignment="1">
      <alignment horizontal="center" vertical="center"/>
    </xf>
    <xf numFmtId="4" fontId="23" fillId="5" borderId="6" xfId="1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5" xfId="0" applyNumberFormat="1" applyFont="1" applyFill="1" applyBorder="1" applyAlignment="1">
      <alignment horizontal="center" vertical="center"/>
    </xf>
    <xf numFmtId="167" fontId="23" fillId="0" borderId="26" xfId="4" applyFont="1" applyFill="1" applyBorder="1" applyAlignment="1">
      <alignment horizontal="left" vertical="center"/>
    </xf>
    <xf numFmtId="2" fontId="23" fillId="0" borderId="5" xfId="4" applyNumberFormat="1" applyFont="1" applyFill="1" applyBorder="1" applyAlignment="1">
      <alignment horizontal="left" vertical="center"/>
    </xf>
    <xf numFmtId="3" fontId="23" fillId="5" borderId="37" xfId="1" applyNumberFormat="1" applyFont="1" applyFill="1" applyBorder="1" applyAlignment="1">
      <alignment horizontal="center" vertical="center"/>
    </xf>
    <xf numFmtId="2" fontId="23" fillId="5" borderId="37" xfId="4" applyNumberFormat="1" applyFont="1" applyFill="1" applyBorder="1" applyAlignment="1">
      <alignment horizontal="center" vertical="center"/>
    </xf>
    <xf numFmtId="2" fontId="36" fillId="5" borderId="37" xfId="0" applyNumberFormat="1" applyFont="1" applyFill="1" applyBorder="1" applyAlignment="1">
      <alignment horizontal="center" vertical="center"/>
    </xf>
    <xf numFmtId="3" fontId="36" fillId="0" borderId="6" xfId="1" applyNumberFormat="1" applyFont="1" applyFill="1" applyBorder="1" applyAlignment="1">
      <alignment horizontal="center" vertical="center"/>
    </xf>
    <xf numFmtId="3" fontId="40" fillId="0" borderId="0" xfId="3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12" fillId="0" borderId="36" xfId="0" applyFont="1" applyFill="1" applyBorder="1" applyAlignment="1">
      <alignment horizontal="left" vertical="center" wrapText="1"/>
    </xf>
    <xf numFmtId="0" fontId="46" fillId="12" borderId="20" xfId="0" applyFont="1" applyFill="1" applyBorder="1" applyAlignment="1">
      <alignment horizontal="center"/>
    </xf>
    <xf numFmtId="0" fontId="32" fillId="12" borderId="2" xfId="0" applyFont="1" applyFill="1" applyBorder="1" applyAlignment="1">
      <alignment horizontal="center" vertical="center" wrapText="1"/>
    </xf>
    <xf numFmtId="2" fontId="0" fillId="0" borderId="38" xfId="0" applyNumberFormat="1" applyBorder="1"/>
    <xf numFmtId="0" fontId="32" fillId="12" borderId="40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/>
    </xf>
    <xf numFmtId="3" fontId="47" fillId="2" borderId="2" xfId="3" applyFont="1" applyFill="1" applyBorder="1" applyAlignment="1">
      <alignment horizontal="left" vertical="center"/>
    </xf>
    <xf numFmtId="167" fontId="31" fillId="2" borderId="32" xfId="4" applyFont="1" applyFill="1" applyBorder="1" applyAlignment="1">
      <alignment horizontal="left" vertical="center"/>
    </xf>
    <xf numFmtId="2" fontId="31" fillId="2" borderId="33" xfId="1" applyNumberFormat="1" applyFont="1" applyFill="1" applyBorder="1" applyAlignment="1">
      <alignment horizontal="left" vertical="center"/>
    </xf>
    <xf numFmtId="169" fontId="23" fillId="0" borderId="35" xfId="2" applyNumberFormat="1" applyFont="1" applyFill="1" applyBorder="1" applyAlignment="1">
      <alignment horizontal="center" vertical="center"/>
    </xf>
    <xf numFmtId="2" fontId="23" fillId="0" borderId="35" xfId="4" applyNumberFormat="1" applyFont="1" applyFill="1" applyBorder="1" applyAlignment="1">
      <alignment horizontal="center" vertical="center"/>
    </xf>
    <xf numFmtId="169" fontId="23" fillId="0" borderId="5" xfId="2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2" fontId="23" fillId="2" borderId="32" xfId="4" applyNumberFormat="1" applyFont="1" applyFill="1" applyBorder="1" applyAlignment="1">
      <alignment horizontal="center" vertical="center"/>
    </xf>
    <xf numFmtId="2" fontId="32" fillId="2" borderId="33" xfId="1" applyNumberFormat="1" applyFont="1" applyFill="1" applyBorder="1" applyAlignment="1">
      <alignment horizontal="left" vertical="center"/>
    </xf>
    <xf numFmtId="4" fontId="0" fillId="0" borderId="5" xfId="0" applyNumberFormat="1" applyFill="1" applyBorder="1"/>
    <xf numFmtId="0" fontId="7" fillId="6" borderId="26" xfId="0" applyFont="1" applyFill="1" applyBorder="1" applyAlignment="1">
      <alignment horizontal="left" vertical="center"/>
    </xf>
    <xf numFmtId="2" fontId="23" fillId="6" borderId="35" xfId="4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2" fontId="23" fillId="0" borderId="42" xfId="4" applyNumberFormat="1" applyFont="1" applyFill="1" applyBorder="1" applyAlignment="1">
      <alignment horizontal="center" vertical="center"/>
    </xf>
    <xf numFmtId="169" fontId="23" fillId="0" borderId="42" xfId="0" applyNumberFormat="1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left" vertical="center"/>
    </xf>
    <xf numFmtId="2" fontId="23" fillId="2" borderId="28" xfId="4" applyNumberFormat="1" applyFont="1" applyFill="1" applyBorder="1" applyAlignment="1">
      <alignment horizontal="center" vertical="center"/>
    </xf>
    <xf numFmtId="2" fontId="32" fillId="2" borderId="30" xfId="1" applyNumberFormat="1" applyFont="1" applyFill="1" applyBorder="1" applyAlignment="1">
      <alignment horizontal="left" vertical="center"/>
    </xf>
    <xf numFmtId="0" fontId="36" fillId="11" borderId="42" xfId="0" applyNumberFormat="1" applyFont="1" applyFill="1" applyBorder="1" applyAlignment="1">
      <alignment horizontal="center" vertical="center"/>
    </xf>
    <xf numFmtId="2" fontId="23" fillId="11" borderId="42" xfId="4" applyNumberFormat="1" applyFont="1" applyFill="1" applyBorder="1" applyAlignment="1">
      <alignment horizontal="center" vertical="center"/>
    </xf>
    <xf numFmtId="169" fontId="23" fillId="11" borderId="4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2" fontId="23" fillId="0" borderId="0" xfId="4" applyNumberFormat="1" applyFont="1" applyFill="1" applyBorder="1" applyAlignment="1">
      <alignment horizontal="center" vertical="center"/>
    </xf>
    <xf numFmtId="3" fontId="39" fillId="0" borderId="0" xfId="3" applyFont="1" applyFill="1" applyBorder="1" applyAlignment="1">
      <alignment horizontal="center" vertical="center"/>
    </xf>
    <xf numFmtId="3" fontId="33" fillId="6" borderId="4" xfId="3" applyFont="1" applyFill="1" applyBorder="1" applyAlignment="1">
      <alignment vertical="center"/>
    </xf>
    <xf numFmtId="3" fontId="33" fillId="0" borderId="4" xfId="3" applyFont="1" applyFill="1" applyBorder="1" applyAlignment="1">
      <alignment vertical="center"/>
    </xf>
    <xf numFmtId="3" fontId="33" fillId="0" borderId="4" xfId="3" applyFont="1" applyFill="1" applyBorder="1" applyAlignment="1">
      <alignment horizontal="center" vertical="center"/>
    </xf>
    <xf numFmtId="2" fontId="33" fillId="0" borderId="0" xfId="4" applyNumberFormat="1" applyFont="1" applyFill="1" applyBorder="1" applyAlignment="1">
      <alignment horizontal="center" vertical="center"/>
    </xf>
    <xf numFmtId="3" fontId="33" fillId="0" borderId="0" xfId="3" applyFont="1" applyFill="1" applyBorder="1" applyAlignment="1">
      <alignment horizontal="center" vertical="center"/>
    </xf>
    <xf numFmtId="4" fontId="33" fillId="0" borderId="0" xfId="3" applyNumberFormat="1" applyFont="1" applyFill="1" applyBorder="1" applyAlignment="1">
      <alignment vertical="center"/>
    </xf>
    <xf numFmtId="3" fontId="13" fillId="0" borderId="4" xfId="3" applyFont="1" applyBorder="1" applyAlignment="1">
      <alignment vertical="center"/>
    </xf>
    <xf numFmtId="2" fontId="9" fillId="0" borderId="0" xfId="3" applyNumberFormat="1" applyFont="1" applyFill="1" applyAlignment="1">
      <alignment horizontal="center" vertical="center"/>
    </xf>
    <xf numFmtId="3" fontId="33" fillId="0" borderId="12" xfId="3" applyFont="1" applyFill="1" applyBorder="1" applyAlignment="1">
      <alignment vertical="center"/>
    </xf>
    <xf numFmtId="3" fontId="33" fillId="0" borderId="15" xfId="3" applyFont="1" applyFill="1" applyBorder="1" applyAlignment="1">
      <alignment vertical="center"/>
    </xf>
    <xf numFmtId="3" fontId="13" fillId="0" borderId="0" xfId="3" applyFont="1" applyBorder="1" applyAlignment="1">
      <alignment vertical="center"/>
    </xf>
    <xf numFmtId="3" fontId="33" fillId="0" borderId="0" xfId="3" applyFont="1" applyFill="1" applyBorder="1" applyAlignment="1">
      <alignment vertical="center"/>
    </xf>
    <xf numFmtId="0" fontId="0" fillId="0" borderId="9" xfId="0" applyBorder="1"/>
    <xf numFmtId="0" fontId="45" fillId="0" borderId="0" xfId="0" applyFont="1" applyFill="1" applyBorder="1" applyAlignment="1">
      <alignment horizontal="left" vertical="center" wrapText="1"/>
    </xf>
    <xf numFmtId="0" fontId="49" fillId="0" borderId="0" xfId="0" applyFont="1"/>
    <xf numFmtId="0" fontId="6" fillId="12" borderId="2" xfId="0" applyFont="1" applyFill="1" applyBorder="1" applyAlignment="1">
      <alignment horizontal="center" vertical="center"/>
    </xf>
    <xf numFmtId="0" fontId="53" fillId="0" borderId="43" xfId="0" applyFont="1" applyBorder="1" applyAlignment="1">
      <alignment vertical="center" textRotation="90"/>
    </xf>
    <xf numFmtId="0" fontId="17" fillId="2" borderId="44" xfId="0" applyFont="1" applyFill="1" applyBorder="1"/>
    <xf numFmtId="0" fontId="17" fillId="2" borderId="45" xfId="0" applyFont="1" applyFill="1" applyBorder="1"/>
    <xf numFmtId="2" fontId="17" fillId="2" borderId="46" xfId="0" applyNumberFormat="1" applyFont="1" applyFill="1" applyBorder="1" applyAlignment="1">
      <alignment horizontal="center"/>
    </xf>
    <xf numFmtId="0" fontId="13" fillId="4" borderId="48" xfId="0" applyFont="1" applyFill="1" applyBorder="1"/>
    <xf numFmtId="0" fontId="13" fillId="4" borderId="0" xfId="0" applyFont="1" applyFill="1" applyBorder="1"/>
    <xf numFmtId="2" fontId="13" fillId="4" borderId="49" xfId="0" applyNumberFormat="1" applyFont="1" applyFill="1" applyBorder="1" applyAlignment="1">
      <alignment horizontal="center"/>
    </xf>
    <xf numFmtId="0" fontId="13" fillId="0" borderId="48" xfId="0" applyFont="1" applyFill="1" applyBorder="1"/>
    <xf numFmtId="0" fontId="13" fillId="0" borderId="0" xfId="0" applyFont="1" applyBorder="1"/>
    <xf numFmtId="2" fontId="13" fillId="0" borderId="49" xfId="0" applyNumberFormat="1" applyFont="1" applyBorder="1" applyAlignment="1">
      <alignment horizontal="center"/>
    </xf>
    <xf numFmtId="0" fontId="13" fillId="0" borderId="48" xfId="0" applyFont="1" applyBorder="1"/>
    <xf numFmtId="2" fontId="13" fillId="0" borderId="54" xfId="0" applyNumberFormat="1" applyFont="1" applyFill="1" applyBorder="1" applyAlignment="1">
      <alignment horizontal="center"/>
    </xf>
    <xf numFmtId="0" fontId="13" fillId="0" borderId="52" xfId="0" applyFont="1" applyBorder="1"/>
    <xf numFmtId="0" fontId="13" fillId="0" borderId="53" xfId="0" applyFont="1" applyBorder="1"/>
    <xf numFmtId="2" fontId="13" fillId="0" borderId="5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12" borderId="2" xfId="0" applyFont="1" applyFill="1" applyBorder="1" applyAlignment="1">
      <alignment horizontal="center" vertical="center" wrapText="1"/>
    </xf>
    <xf numFmtId="2" fontId="7" fillId="0" borderId="57" xfId="0" applyNumberFormat="1" applyFont="1" applyFill="1" applyBorder="1" applyAlignment="1">
      <alignment horizontal="center" vertical="center"/>
    </xf>
    <xf numFmtId="2" fontId="7" fillId="7" borderId="5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8" fillId="0" borderId="0" xfId="3" applyFont="1" applyAlignment="1">
      <alignment horizontal="left"/>
    </xf>
    <xf numFmtId="3" fontId="6" fillId="12" borderId="2" xfId="3" applyFont="1" applyFill="1" applyBorder="1" applyAlignment="1">
      <alignment horizontal="center" vertical="center" wrapText="1"/>
    </xf>
    <xf numFmtId="3" fontId="6" fillId="12" borderId="2" xfId="3" applyFont="1" applyFill="1" applyBorder="1" applyAlignment="1">
      <alignment horizontal="center" vertical="center"/>
    </xf>
    <xf numFmtId="3" fontId="7" fillId="0" borderId="84" xfId="3" applyFont="1" applyFill="1" applyBorder="1" applyAlignment="1">
      <alignment horizontal="center" vertical="center"/>
    </xf>
    <xf numFmtId="2" fontId="7" fillId="0" borderId="85" xfId="3" applyNumberFormat="1" applyFont="1" applyFill="1" applyBorder="1" applyAlignment="1">
      <alignment horizontal="center" vertical="center"/>
    </xf>
    <xf numFmtId="3" fontId="7" fillId="7" borderId="87" xfId="3" applyFont="1" applyFill="1" applyBorder="1" applyAlignment="1">
      <alignment horizontal="center" vertical="center"/>
    </xf>
    <xf numFmtId="2" fontId="7" fillId="7" borderId="88" xfId="3" applyNumberFormat="1" applyFont="1" applyFill="1" applyBorder="1" applyAlignment="1">
      <alignment horizontal="center" vertical="center"/>
    </xf>
    <xf numFmtId="3" fontId="7" fillId="5" borderId="87" xfId="3" applyFont="1" applyFill="1" applyBorder="1" applyAlignment="1">
      <alignment horizontal="center" vertical="center"/>
    </xf>
    <xf numFmtId="2" fontId="7" fillId="5" borderId="88" xfId="3" applyNumberFormat="1" applyFont="1" applyFill="1" applyBorder="1" applyAlignment="1">
      <alignment horizontal="center" vertical="center"/>
    </xf>
    <xf numFmtId="3" fontId="7" fillId="7" borderId="5" xfId="3" applyFont="1" applyFill="1" applyBorder="1" applyAlignment="1">
      <alignment horizontal="center" vertical="center"/>
    </xf>
    <xf numFmtId="2" fontId="7" fillId="7" borderId="68" xfId="3" applyNumberFormat="1" applyFont="1" applyFill="1" applyBorder="1" applyAlignment="1">
      <alignment horizontal="center" vertical="center"/>
    </xf>
    <xf numFmtId="2" fontId="7" fillId="5" borderId="92" xfId="3" applyNumberFormat="1" applyFont="1" applyFill="1" applyBorder="1" applyAlignment="1">
      <alignment horizontal="center" vertical="center"/>
    </xf>
    <xf numFmtId="3" fontId="7" fillId="7" borderId="91" xfId="3" applyFont="1" applyFill="1" applyBorder="1" applyAlignment="1">
      <alignment horizontal="center" vertical="center"/>
    </xf>
    <xf numFmtId="2" fontId="7" fillId="7" borderId="92" xfId="3" applyNumberFormat="1" applyFont="1" applyFill="1" applyBorder="1" applyAlignment="1">
      <alignment horizontal="center" vertical="center"/>
    </xf>
    <xf numFmtId="3" fontId="7" fillId="0" borderId="5" xfId="3" applyFont="1" applyFill="1" applyBorder="1" applyAlignment="1">
      <alignment horizontal="center" vertical="center"/>
    </xf>
    <xf numFmtId="2" fontId="7" fillId="0" borderId="68" xfId="3" applyNumberFormat="1" applyFont="1" applyFill="1" applyBorder="1" applyAlignment="1">
      <alignment horizontal="center" vertical="center"/>
    </xf>
    <xf numFmtId="3" fontId="56" fillId="0" borderId="0" xfId="3" applyFont="1" applyFill="1" applyBorder="1" applyAlignment="1">
      <alignment horizontal="center" vertical="center" textRotation="90" wrapText="1"/>
    </xf>
    <xf numFmtId="3" fontId="41" fillId="0" borderId="0" xfId="3" applyFont="1" applyFill="1" applyBorder="1" applyAlignment="1">
      <alignment horizontal="center" vertical="center" wrapText="1"/>
    </xf>
    <xf numFmtId="3" fontId="6" fillId="12" borderId="37" xfId="3" applyFont="1" applyFill="1" applyBorder="1" applyAlignment="1">
      <alignment horizontal="center" vertical="center" wrapText="1"/>
    </xf>
    <xf numFmtId="3" fontId="6" fillId="12" borderId="37" xfId="3" applyFont="1" applyFill="1" applyBorder="1" applyAlignment="1">
      <alignment horizontal="center" vertical="center"/>
    </xf>
    <xf numFmtId="3" fontId="41" fillId="7" borderId="37" xfId="3" applyFont="1" applyFill="1" applyBorder="1" applyAlignment="1">
      <alignment horizontal="center" vertical="center" wrapText="1"/>
    </xf>
    <xf numFmtId="4" fontId="41" fillId="7" borderId="37" xfId="3" applyNumberFormat="1" applyFont="1" applyFill="1" applyBorder="1" applyAlignment="1">
      <alignment horizontal="center" vertical="center" wrapText="1"/>
    </xf>
    <xf numFmtId="3" fontId="41" fillId="0" borderId="37" xfId="3" applyFont="1" applyFill="1" applyBorder="1" applyAlignment="1">
      <alignment horizontal="center" vertical="center" wrapText="1"/>
    </xf>
    <xf numFmtId="4" fontId="41" fillId="0" borderId="37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3" fillId="0" borderId="0" xfId="0" applyNumberFormat="1" applyFont="1"/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8" fillId="0" borderId="0" xfId="3" applyFont="1" applyFill="1" applyBorder="1" applyAlignment="1">
      <alignment horizontal="left" vertical="center"/>
    </xf>
    <xf numFmtId="0" fontId="32" fillId="12" borderId="108" xfId="0" applyFont="1" applyFill="1" applyBorder="1" applyAlignment="1">
      <alignment horizontal="center" vertical="center"/>
    </xf>
    <xf numFmtId="0" fontId="32" fillId="12" borderId="109" xfId="0" applyFont="1" applyFill="1" applyBorder="1" applyAlignment="1">
      <alignment horizontal="center" vertical="center"/>
    </xf>
    <xf numFmtId="2" fontId="36" fillId="5" borderId="77" xfId="1" applyNumberFormat="1" applyFont="1" applyFill="1" applyBorder="1" applyAlignment="1">
      <alignment horizontal="left" vertical="center"/>
    </xf>
    <xf numFmtId="2" fontId="23" fillId="7" borderId="26" xfId="0" applyNumberFormat="1" applyFont="1" applyFill="1" applyBorder="1" applyAlignment="1">
      <alignment horizontal="center" vertical="center"/>
    </xf>
    <xf numFmtId="2" fontId="36" fillId="7" borderId="26" xfId="0" applyNumberFormat="1" applyFont="1" applyFill="1" applyBorder="1" applyAlignment="1">
      <alignment vertical="center"/>
    </xf>
    <xf numFmtId="0" fontId="23" fillId="5" borderId="81" xfId="0" applyFont="1" applyFill="1" applyBorder="1" applyAlignment="1">
      <alignment horizontal="center" vertical="center"/>
    </xf>
    <xf numFmtId="2" fontId="23" fillId="5" borderId="81" xfId="0" applyNumberFormat="1" applyFont="1" applyFill="1" applyBorder="1" applyAlignment="1">
      <alignment horizontal="left" vertical="center"/>
    </xf>
    <xf numFmtId="2" fontId="23" fillId="5" borderId="81" xfId="0" applyNumberFormat="1" applyFont="1" applyFill="1" applyBorder="1" applyAlignment="1">
      <alignment horizontal="center" vertical="center"/>
    </xf>
    <xf numFmtId="2" fontId="23" fillId="5" borderId="5" xfId="0" applyNumberFormat="1" applyFont="1" applyFill="1" applyBorder="1" applyAlignment="1">
      <alignment horizontal="left" vertical="center"/>
    </xf>
    <xf numFmtId="2" fontId="23" fillId="5" borderId="5" xfId="0" applyNumberFormat="1" applyFont="1" applyFill="1" applyBorder="1" applyAlignment="1">
      <alignment horizontal="center" vertical="center"/>
    </xf>
    <xf numFmtId="2" fontId="23" fillId="7" borderId="5" xfId="0" applyNumberFormat="1" applyFont="1" applyFill="1" applyBorder="1" applyAlignment="1">
      <alignment horizontal="left" vertical="center"/>
    </xf>
    <xf numFmtId="2" fontId="23" fillId="7" borderId="5" xfId="0" applyNumberFormat="1" applyFont="1" applyFill="1" applyBorder="1" applyAlignment="1">
      <alignment horizontal="center" vertical="center"/>
    </xf>
    <xf numFmtId="2" fontId="36" fillId="7" borderId="117" xfId="0" applyNumberFormat="1" applyFont="1" applyFill="1" applyBorder="1" applyAlignment="1">
      <alignment horizontal="left" vertical="center"/>
    </xf>
    <xf numFmtId="2" fontId="36" fillId="5" borderId="117" xfId="0" applyNumberFormat="1" applyFont="1" applyFill="1" applyBorder="1" applyAlignment="1">
      <alignment horizontal="left" vertical="center"/>
    </xf>
    <xf numFmtId="0" fontId="23" fillId="7" borderId="5" xfId="0" applyFont="1" applyFill="1" applyBorder="1" applyAlignment="1">
      <alignment horizontal="center" vertical="center"/>
    </xf>
    <xf numFmtId="2" fontId="36" fillId="5" borderId="26" xfId="0" applyNumberFormat="1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2" fontId="23" fillId="0" borderId="66" xfId="0" applyNumberFormat="1" applyFont="1" applyFill="1" applyBorder="1" applyAlignment="1">
      <alignment horizontal="left" vertical="center"/>
    </xf>
    <xf numFmtId="4" fontId="23" fillId="0" borderId="62" xfId="0" applyNumberFormat="1" applyFont="1" applyBorder="1" applyAlignment="1">
      <alignment horizontal="center" vertical="center"/>
    </xf>
    <xf numFmtId="4" fontId="23" fillId="0" borderId="12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2" fontId="23" fillId="5" borderId="122" xfId="0" applyNumberFormat="1" applyFont="1" applyFill="1" applyBorder="1" applyAlignment="1">
      <alignment horizontal="left" vertical="center"/>
    </xf>
    <xf numFmtId="2" fontId="23" fillId="7" borderId="122" xfId="0" applyNumberFormat="1" applyFont="1" applyFill="1" applyBorder="1" applyAlignment="1">
      <alignment horizontal="left" vertical="center"/>
    </xf>
    <xf numFmtId="0" fontId="23" fillId="5" borderId="123" xfId="0" applyFont="1" applyFill="1" applyBorder="1" applyAlignment="1">
      <alignment horizontal="center" vertical="center"/>
    </xf>
    <xf numFmtId="2" fontId="23" fillId="5" borderId="124" xfId="0" applyNumberFormat="1" applyFont="1" applyFill="1" applyBorder="1" applyAlignment="1">
      <alignment horizontal="left" vertical="center"/>
    </xf>
    <xf numFmtId="4" fontId="23" fillId="0" borderId="125" xfId="0" applyNumberFormat="1" applyFont="1" applyBorder="1" applyAlignment="1">
      <alignment horizontal="center" vertical="center"/>
    </xf>
    <xf numFmtId="4" fontId="23" fillId="0" borderId="60" xfId="0" applyNumberFormat="1" applyFont="1" applyBorder="1" applyAlignment="1">
      <alignment horizontal="center" vertical="center"/>
    </xf>
    <xf numFmtId="0" fontId="23" fillId="7" borderId="127" xfId="0" applyFont="1" applyFill="1" applyBorder="1" applyAlignment="1">
      <alignment horizontal="center" vertical="center"/>
    </xf>
    <xf numFmtId="2" fontId="23" fillId="7" borderId="128" xfId="0" applyNumberFormat="1" applyFont="1" applyFill="1" applyBorder="1" applyAlignment="1">
      <alignment horizontal="left" vertical="center"/>
    </xf>
    <xf numFmtId="4" fontId="23" fillId="7" borderId="129" xfId="0" applyNumberFormat="1" applyFont="1" applyFill="1" applyBorder="1" applyAlignment="1">
      <alignment horizontal="center" vertical="center"/>
    </xf>
    <xf numFmtId="0" fontId="23" fillId="5" borderId="127" xfId="0" applyFont="1" applyFill="1" applyBorder="1" applyAlignment="1">
      <alignment horizontal="center" vertical="center"/>
    </xf>
    <xf numFmtId="2" fontId="23" fillId="5" borderId="128" xfId="0" applyNumberFormat="1" applyFont="1" applyFill="1" applyBorder="1" applyAlignment="1">
      <alignment horizontal="left" vertical="center"/>
    </xf>
    <xf numFmtId="4" fontId="23" fillId="5" borderId="129" xfId="0" applyNumberFormat="1" applyFont="1" applyFill="1" applyBorder="1" applyAlignment="1">
      <alignment horizontal="center" vertical="center"/>
    </xf>
    <xf numFmtId="2" fontId="23" fillId="11" borderId="129" xfId="0" applyNumberFormat="1" applyFont="1" applyFill="1" applyBorder="1" applyAlignment="1">
      <alignment horizontal="center" vertical="center"/>
    </xf>
    <xf numFmtId="0" fontId="23" fillId="5" borderId="128" xfId="0" applyFont="1" applyFill="1" applyBorder="1" applyAlignment="1">
      <alignment horizontal="center" vertical="center"/>
    </xf>
    <xf numFmtId="2" fontId="36" fillId="5" borderId="130" xfId="0" applyNumberFormat="1" applyFont="1" applyFill="1" applyBorder="1" applyAlignment="1">
      <alignment horizontal="left" vertical="center"/>
    </xf>
    <xf numFmtId="2" fontId="23" fillId="5" borderId="128" xfId="0" applyNumberFormat="1" applyFont="1" applyFill="1" applyBorder="1" applyAlignment="1">
      <alignment horizontal="center" vertical="center"/>
    </xf>
    <xf numFmtId="4" fontId="23" fillId="11" borderId="129" xfId="0" applyNumberFormat="1" applyFont="1" applyFill="1" applyBorder="1" applyAlignment="1">
      <alignment horizontal="center" vertical="center"/>
    </xf>
    <xf numFmtId="2" fontId="43" fillId="5" borderId="128" xfId="0" applyNumberFormat="1" applyFont="1" applyFill="1" applyBorder="1" applyAlignment="1">
      <alignment horizontal="left" vertical="center"/>
    </xf>
    <xf numFmtId="4" fontId="23" fillId="7" borderId="5" xfId="0" applyNumberFormat="1" applyFont="1" applyFill="1" applyBorder="1" applyAlignment="1">
      <alignment horizontal="center" vertical="center"/>
    </xf>
    <xf numFmtId="2" fontId="36" fillId="5" borderId="0" xfId="4" applyNumberFormat="1" applyFont="1" applyFill="1" applyBorder="1" applyAlignment="1">
      <alignment horizontal="center" vertical="center"/>
    </xf>
    <xf numFmtId="167" fontId="36" fillId="5" borderId="0" xfId="4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2" fontId="23" fillId="5" borderId="35" xfId="4" applyNumberFormat="1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center" vertical="center"/>
    </xf>
    <xf numFmtId="3" fontId="41" fillId="0" borderId="37" xfId="3" applyFont="1" applyFill="1" applyBorder="1" applyAlignment="1">
      <alignment horizontal="center" vertical="center" wrapText="1"/>
    </xf>
    <xf numFmtId="2" fontId="36" fillId="5" borderId="50" xfId="0" applyNumberFormat="1" applyFont="1" applyFill="1" applyBorder="1" applyAlignment="1">
      <alignment horizontal="center" vertical="center"/>
    </xf>
    <xf numFmtId="2" fontId="36" fillId="7" borderId="50" xfId="0" applyNumberFormat="1" applyFont="1" applyFill="1" applyBorder="1" applyAlignment="1">
      <alignment horizontal="center" vertical="center"/>
    </xf>
    <xf numFmtId="0" fontId="13" fillId="0" borderId="52" xfId="0" applyFont="1" applyFill="1" applyBorder="1"/>
    <xf numFmtId="0" fontId="13" fillId="0" borderId="53" xfId="0" applyFont="1" applyFill="1" applyBorder="1"/>
    <xf numFmtId="0" fontId="7" fillId="0" borderId="56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2" fontId="36" fillId="5" borderId="5" xfId="4" applyNumberFormat="1" applyFont="1" applyFill="1" applyBorder="1" applyAlignment="1">
      <alignment horizontal="center" vertical="center"/>
    </xf>
    <xf numFmtId="3" fontId="7" fillId="5" borderId="91" xfId="3" applyFont="1" applyFill="1" applyBorder="1" applyAlignment="1">
      <alignment horizontal="center" vertical="center"/>
    </xf>
    <xf numFmtId="0" fontId="23" fillId="5" borderId="5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center" vertical="center"/>
    </xf>
    <xf numFmtId="2" fontId="23" fillId="5" borderId="131" xfId="4" applyNumberFormat="1" applyFont="1" applyFill="1" applyBorder="1" applyAlignment="1">
      <alignment horizontal="center" vertical="center"/>
    </xf>
    <xf numFmtId="0" fontId="23" fillId="5" borderId="35" xfId="0" applyNumberFormat="1" applyFont="1" applyFill="1" applyBorder="1" applyAlignment="1">
      <alignment horizontal="center" vertical="center"/>
    </xf>
    <xf numFmtId="2" fontId="36" fillId="7" borderId="5" xfId="0" applyNumberFormat="1" applyFont="1" applyFill="1" applyBorder="1" applyAlignment="1">
      <alignment horizontal="center" vertical="center"/>
    </xf>
    <xf numFmtId="0" fontId="23" fillId="7" borderId="66" xfId="0" applyFont="1" applyFill="1" applyBorder="1" applyAlignment="1">
      <alignment horizontal="center" vertical="center"/>
    </xf>
    <xf numFmtId="0" fontId="23" fillId="5" borderId="113" xfId="0" applyFont="1" applyFill="1" applyBorder="1" applyAlignment="1">
      <alignment horizontal="center" vertical="center"/>
    </xf>
    <xf numFmtId="2" fontId="36" fillId="7" borderId="26" xfId="0" applyNumberFormat="1" applyFont="1" applyFill="1" applyBorder="1" applyAlignment="1">
      <alignment horizontal="center" vertical="center"/>
    </xf>
    <xf numFmtId="2" fontId="36" fillId="7" borderId="5" xfId="0" applyNumberFormat="1" applyFont="1" applyFill="1" applyBorder="1" applyAlignment="1">
      <alignment horizontal="left" vertical="center"/>
    </xf>
    <xf numFmtId="2" fontId="36" fillId="7" borderId="119" xfId="0" applyNumberFormat="1" applyFont="1" applyFill="1" applyBorder="1" applyAlignment="1">
      <alignment horizontal="center" vertical="center"/>
    </xf>
    <xf numFmtId="2" fontId="36" fillId="7" borderId="119" xfId="0" applyNumberFormat="1" applyFont="1" applyFill="1" applyBorder="1" applyAlignment="1">
      <alignment vertical="center"/>
    </xf>
    <xf numFmtId="2" fontId="36" fillId="5" borderId="77" xfId="0" applyNumberFormat="1" applyFont="1" applyFill="1" applyBorder="1" applyAlignment="1">
      <alignment horizontal="left" vertical="center"/>
    </xf>
    <xf numFmtId="0" fontId="23" fillId="7" borderId="120" xfId="0" applyFont="1" applyFill="1" applyBorder="1" applyAlignment="1">
      <alignment horizontal="center" vertical="center"/>
    </xf>
    <xf numFmtId="0" fontId="23" fillId="7" borderId="120" xfId="0" applyFont="1" applyFill="1" applyBorder="1" applyAlignment="1">
      <alignment horizontal="left" vertical="center"/>
    </xf>
    <xf numFmtId="0" fontId="23" fillId="7" borderId="123" xfId="0" applyFont="1" applyFill="1" applyBorder="1" applyAlignment="1">
      <alignment horizontal="center" vertical="center"/>
    </xf>
    <xf numFmtId="2" fontId="23" fillId="7" borderId="124" xfId="0" applyNumberFormat="1" applyFont="1" applyFill="1" applyBorder="1" applyAlignment="1">
      <alignment horizontal="left" vertical="center"/>
    </xf>
    <xf numFmtId="2" fontId="36" fillId="7" borderId="130" xfId="0" applyNumberFormat="1" applyFont="1" applyFill="1" applyBorder="1" applyAlignment="1">
      <alignment horizontal="left" vertical="center"/>
    </xf>
    <xf numFmtId="0" fontId="23" fillId="7" borderId="128" xfId="0" applyFont="1" applyFill="1" applyBorder="1" applyAlignment="1">
      <alignment horizontal="center" vertical="center"/>
    </xf>
    <xf numFmtId="2" fontId="43" fillId="7" borderId="128" xfId="0" applyNumberFormat="1" applyFont="1" applyFill="1" applyBorder="1" applyAlignment="1">
      <alignment horizontal="left" vertical="center"/>
    </xf>
    <xf numFmtId="4" fontId="23" fillId="5" borderId="50" xfId="0" applyNumberFormat="1" applyFont="1" applyFill="1" applyBorder="1" applyAlignment="1">
      <alignment horizontal="center" vertical="center"/>
    </xf>
    <xf numFmtId="4" fontId="23" fillId="7" borderId="50" xfId="0" applyNumberFormat="1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center" vertical="center"/>
    </xf>
    <xf numFmtId="3" fontId="60" fillId="7" borderId="139" xfId="3" applyFont="1" applyFill="1" applyBorder="1" applyAlignment="1">
      <alignment horizontal="center" vertical="center" wrapText="1"/>
    </xf>
    <xf numFmtId="3" fontId="60" fillId="7" borderId="140" xfId="3" applyFont="1" applyFill="1" applyBorder="1" applyAlignment="1">
      <alignment horizontal="center" vertical="center" wrapText="1"/>
    </xf>
    <xf numFmtId="3" fontId="61" fillId="14" borderId="141" xfId="3" applyFont="1" applyFill="1" applyBorder="1" applyAlignment="1">
      <alignment horizontal="center" vertical="center" wrapText="1"/>
    </xf>
    <xf numFmtId="3" fontId="62" fillId="0" borderId="142" xfId="3" applyFont="1" applyBorder="1" applyAlignment="1">
      <alignment horizontal="center"/>
    </xf>
    <xf numFmtId="3" fontId="9" fillId="0" borderId="7" xfId="3" applyFont="1" applyBorder="1" applyAlignment="1">
      <alignment vertical="center"/>
    </xf>
    <xf numFmtId="3" fontId="9" fillId="0" borderId="4" xfId="3" applyFont="1" applyBorder="1"/>
    <xf numFmtId="171" fontId="9" fillId="0" borderId="143" xfId="3" applyNumberFormat="1" applyFont="1" applyBorder="1"/>
    <xf numFmtId="170" fontId="9" fillId="0" borderId="143" xfId="1" applyNumberFormat="1" applyFont="1" applyBorder="1"/>
    <xf numFmtId="3" fontId="62" fillId="0" borderId="144" xfId="3" applyFont="1" applyBorder="1" applyAlignment="1">
      <alignment horizontal="center"/>
    </xf>
    <xf numFmtId="3" fontId="9" fillId="0" borderId="4" xfId="3" applyFont="1" applyBorder="1" applyAlignment="1">
      <alignment vertical="center"/>
    </xf>
    <xf numFmtId="171" fontId="9" fillId="0" borderId="145" xfId="3" applyNumberFormat="1" applyFont="1" applyBorder="1"/>
    <xf numFmtId="170" fontId="9" fillId="0" borderId="145" xfId="1" applyNumberFormat="1" applyFont="1" applyBorder="1"/>
    <xf numFmtId="3" fontId="63" fillId="0" borderId="146" xfId="3" applyFont="1" applyBorder="1" applyAlignment="1">
      <alignment horizontal="center" vertical="center"/>
    </xf>
    <xf numFmtId="3" fontId="9" fillId="0" borderId="147" xfId="3" applyFont="1" applyBorder="1" applyAlignment="1">
      <alignment vertical="center"/>
    </xf>
    <xf numFmtId="3" fontId="9" fillId="0" borderId="147" xfId="3" applyFont="1" applyBorder="1"/>
    <xf numFmtId="171" fontId="9" fillId="0" borderId="148" xfId="3" applyNumberFormat="1" applyFont="1" applyBorder="1"/>
    <xf numFmtId="170" fontId="9" fillId="0" borderId="148" xfId="1" applyNumberFormat="1" applyFont="1" applyBorder="1"/>
    <xf numFmtId="3" fontId="63" fillId="0" borderId="0" xfId="3" applyFont="1" applyBorder="1" applyAlignment="1">
      <alignment horizontal="center" vertical="center"/>
    </xf>
    <xf numFmtId="3" fontId="9" fillId="0" borderId="0" xfId="3" applyFont="1" applyBorder="1" applyAlignment="1">
      <alignment vertical="center"/>
    </xf>
    <xf numFmtId="3" fontId="9" fillId="0" borderId="0" xfId="3" applyFont="1" applyBorder="1"/>
    <xf numFmtId="171" fontId="9" fillId="0" borderId="0" xfId="3" applyNumberFormat="1" applyFont="1" applyBorder="1"/>
    <xf numFmtId="170" fontId="9" fillId="0" borderId="0" xfId="1" applyNumberFormat="1" applyFont="1" applyBorder="1"/>
    <xf numFmtId="3" fontId="64" fillId="0" borderId="0" xfId="8" applyFont="1" applyFill="1" applyBorder="1"/>
    <xf numFmtId="3" fontId="23" fillId="0" borderId="0" xfId="8" applyFont="1" applyFill="1" applyBorder="1"/>
    <xf numFmtId="3" fontId="13" fillId="0" borderId="0" xfId="8" applyFont="1" applyFill="1" applyBorder="1"/>
    <xf numFmtId="3" fontId="13" fillId="0" borderId="0" xfId="8" applyFont="1" applyBorder="1"/>
    <xf numFmtId="0" fontId="65" fillId="0" borderId="0" xfId="7" applyFont="1" applyBorder="1"/>
    <xf numFmtId="0" fontId="6" fillId="12" borderId="149" xfId="0" applyFont="1" applyFill="1" applyBorder="1" applyAlignment="1">
      <alignment horizontal="center" vertical="center" wrapText="1"/>
    </xf>
    <xf numFmtId="3" fontId="66" fillId="7" borderId="4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0" borderId="133" xfId="0" applyNumberFormat="1" applyFont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67" fillId="0" borderId="0" xfId="0" applyFont="1"/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4" fontId="69" fillId="0" borderId="0" xfId="0" applyNumberFormat="1" applyFont="1" applyAlignment="1">
      <alignment horizontal="center"/>
    </xf>
    <xf numFmtId="0" fontId="69" fillId="0" borderId="0" xfId="0" applyFont="1"/>
    <xf numFmtId="0" fontId="69" fillId="0" borderId="0" xfId="0" applyFont="1" applyAlignment="1">
      <alignment horizontal="left"/>
    </xf>
    <xf numFmtId="0" fontId="70" fillId="0" borderId="0" xfId="0" applyFont="1" applyFill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horizontal="right"/>
    </xf>
    <xf numFmtId="2" fontId="23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horizontal="center" vertical="center"/>
    </xf>
    <xf numFmtId="2" fontId="23" fillId="0" borderId="5" xfId="4" applyNumberFormat="1" applyFont="1" applyFill="1" applyBorder="1"/>
    <xf numFmtId="3" fontId="23" fillId="0" borderId="5" xfId="0" applyNumberFormat="1" applyFont="1" applyFill="1" applyBorder="1" applyAlignment="1">
      <alignment horizontal="center"/>
    </xf>
    <xf numFmtId="4" fontId="23" fillId="5" borderId="5" xfId="0" applyNumberFormat="1" applyFont="1" applyFill="1" applyBorder="1" applyAlignment="1">
      <alignment horizontal="center" vertical="center"/>
    </xf>
    <xf numFmtId="2" fontId="23" fillId="5" borderId="5" xfId="4" applyNumberFormat="1" applyFont="1" applyFill="1" applyBorder="1"/>
    <xf numFmtId="0" fontId="36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4" fontId="23" fillId="0" borderId="5" xfId="4" applyNumberFormat="1" applyFont="1" applyFill="1" applyBorder="1" applyAlignment="1">
      <alignment horizontal="center" vertical="center"/>
    </xf>
    <xf numFmtId="3" fontId="36" fillId="0" borderId="131" xfId="1" applyNumberFormat="1" applyFont="1" applyFill="1" applyBorder="1" applyAlignment="1">
      <alignment horizontal="center" vertical="center"/>
    </xf>
    <xf numFmtId="2" fontId="23" fillId="0" borderId="131" xfId="0" applyNumberFormat="1" applyFont="1" applyFill="1" applyBorder="1" applyAlignment="1">
      <alignment vertical="center"/>
    </xf>
    <xf numFmtId="0" fontId="23" fillId="0" borderId="131" xfId="0" applyFont="1" applyFill="1" applyBorder="1" applyAlignment="1">
      <alignment horizontal="center" vertical="center"/>
    </xf>
    <xf numFmtId="2" fontId="23" fillId="0" borderId="131" xfId="4" applyNumberFormat="1" applyFont="1" applyFill="1" applyBorder="1"/>
    <xf numFmtId="4" fontId="23" fillId="0" borderId="131" xfId="0" applyNumberFormat="1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right"/>
    </xf>
    <xf numFmtId="4" fontId="23" fillId="0" borderId="5" xfId="0" applyNumberFormat="1" applyFont="1" applyFill="1" applyBorder="1"/>
    <xf numFmtId="4" fontId="36" fillId="0" borderId="5" xfId="4" applyNumberFormat="1" applyFont="1" applyFill="1" applyBorder="1" applyAlignment="1">
      <alignment horizontal="center" vertical="center"/>
    </xf>
    <xf numFmtId="2" fontId="36" fillId="0" borderId="5" xfId="4" applyNumberFormat="1" applyFont="1" applyFill="1" applyBorder="1"/>
    <xf numFmtId="4" fontId="36" fillId="0" borderId="5" xfId="0" applyNumberFormat="1" applyFont="1" applyFill="1" applyBorder="1"/>
    <xf numFmtId="4" fontId="36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vertical="center"/>
    </xf>
    <xf numFmtId="4" fontId="36" fillId="0" borderId="6" xfId="4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2" fontId="23" fillId="0" borderId="6" xfId="4" applyNumberFormat="1" applyFont="1" applyFill="1" applyBorder="1"/>
    <xf numFmtId="4" fontId="23" fillId="0" borderId="6" xfId="0" applyNumberFormat="1" applyFont="1" applyFill="1" applyBorder="1"/>
    <xf numFmtId="2" fontId="23" fillId="0" borderId="5" xfId="0" applyNumberFormat="1" applyFont="1" applyFill="1" applyBorder="1" applyAlignment="1">
      <alignment horizontal="center" vertical="center"/>
    </xf>
    <xf numFmtId="3" fontId="23" fillId="0" borderId="3" xfId="3" applyFont="1" applyFill="1" applyBorder="1" applyAlignment="1">
      <alignment horizontal="center" vertical="center"/>
    </xf>
    <xf numFmtId="2" fontId="23" fillId="0" borderId="3" xfId="4" applyNumberFormat="1" applyFont="1" applyFill="1" applyBorder="1" applyAlignment="1">
      <alignment horizontal="center" vertical="center"/>
    </xf>
    <xf numFmtId="2" fontId="23" fillId="0" borderId="3" xfId="3" applyNumberFormat="1" applyFont="1" applyFill="1" applyBorder="1" applyAlignment="1">
      <alignment horizontal="center" vertical="center"/>
    </xf>
    <xf numFmtId="2" fontId="23" fillId="0" borderId="5" xfId="3" applyNumberFormat="1" applyFont="1" applyFill="1" applyBorder="1" applyAlignment="1">
      <alignment horizontal="center" vertical="center"/>
    </xf>
    <xf numFmtId="3" fontId="36" fillId="0" borderId="5" xfId="3" applyFont="1" applyFill="1" applyBorder="1" applyAlignment="1">
      <alignment vertical="center"/>
    </xf>
    <xf numFmtId="3" fontId="36" fillId="0" borderId="5" xfId="3" applyFont="1" applyFill="1" applyBorder="1" applyAlignment="1">
      <alignment horizontal="center" vertical="center"/>
    </xf>
    <xf numFmtId="4" fontId="36" fillId="0" borderId="5" xfId="3" applyNumberFormat="1" applyFont="1" applyFill="1" applyBorder="1" applyAlignment="1">
      <alignment horizontal="center" vertical="center"/>
    </xf>
    <xf numFmtId="3" fontId="36" fillId="0" borderId="5" xfId="3" applyFont="1" applyFill="1" applyBorder="1" applyAlignment="1">
      <alignment horizontal="center"/>
    </xf>
    <xf numFmtId="2" fontId="36" fillId="0" borderId="5" xfId="4" applyNumberFormat="1" applyFont="1" applyFill="1" applyBorder="1" applyAlignment="1">
      <alignment horizontal="center"/>
    </xf>
    <xf numFmtId="2" fontId="36" fillId="0" borderId="5" xfId="3" applyNumberFormat="1" applyFont="1" applyFill="1" applyBorder="1" applyAlignment="1">
      <alignment horizontal="center" vertical="center"/>
    </xf>
    <xf numFmtId="3" fontId="36" fillId="0" borderId="5" xfId="3" applyNumberFormat="1" applyFont="1" applyFill="1" applyBorder="1" applyAlignment="1">
      <alignment horizontal="center"/>
    </xf>
    <xf numFmtId="2" fontId="36" fillId="0" borderId="16" xfId="4" applyNumberFormat="1" applyFont="1" applyFill="1" applyBorder="1" applyAlignment="1"/>
    <xf numFmtId="2" fontId="36" fillId="0" borderId="0" xfId="4" applyNumberFormat="1" applyFont="1" applyFill="1" applyBorder="1" applyAlignment="1"/>
    <xf numFmtId="2" fontId="36" fillId="0" borderId="17" xfId="4" applyNumberFormat="1" applyFont="1" applyFill="1" applyBorder="1" applyAlignment="1"/>
    <xf numFmtId="0" fontId="1" fillId="0" borderId="0" xfId="0" applyFont="1" applyFill="1"/>
    <xf numFmtId="4" fontId="36" fillId="0" borderId="6" xfId="3" applyNumberFormat="1" applyFont="1" applyFill="1" applyBorder="1" applyAlignment="1">
      <alignment horizontal="center" vertical="center"/>
    </xf>
    <xf numFmtId="2" fontId="36" fillId="0" borderId="6" xfId="3" applyNumberFormat="1" applyFont="1" applyFill="1" applyBorder="1" applyAlignment="1">
      <alignment horizontal="center" vertical="center"/>
    </xf>
    <xf numFmtId="2" fontId="23" fillId="0" borderId="3" xfId="3" applyNumberFormat="1" applyFont="1" applyFill="1" applyBorder="1" applyAlignment="1">
      <alignment horizontal="left" vertical="center"/>
    </xf>
    <xf numFmtId="2" fontId="36" fillId="0" borderId="25" xfId="4" applyNumberFormat="1" applyFont="1" applyFill="1" applyBorder="1"/>
    <xf numFmtId="2" fontId="36" fillId="0" borderId="25" xfId="4" applyNumberFormat="1" applyFont="1" applyFill="1" applyBorder="1" applyAlignment="1">
      <alignment horizontal="center"/>
    </xf>
    <xf numFmtId="2" fontId="36" fillId="0" borderId="26" xfId="4" applyNumberFormat="1" applyFont="1" applyFill="1" applyBorder="1" applyAlignment="1"/>
    <xf numFmtId="2" fontId="36" fillId="0" borderId="25" xfId="3" applyNumberFormat="1" applyFont="1" applyFill="1" applyBorder="1" applyAlignment="1">
      <alignment horizontal="left" vertical="center"/>
    </xf>
    <xf numFmtId="2" fontId="36" fillId="0" borderId="25" xfId="3" applyNumberFormat="1" applyFont="1" applyFill="1" applyBorder="1" applyAlignment="1">
      <alignment horizontal="center" vertical="center"/>
    </xf>
    <xf numFmtId="2" fontId="36" fillId="0" borderId="25" xfId="3" applyNumberFormat="1" applyFont="1" applyFill="1" applyBorder="1" applyAlignment="1">
      <alignment horizontal="right" vertical="center"/>
    </xf>
    <xf numFmtId="2" fontId="36" fillId="0" borderId="25" xfId="4" applyNumberFormat="1" applyFont="1" applyFill="1" applyBorder="1" applyAlignment="1">
      <alignment horizontal="left"/>
    </xf>
    <xf numFmtId="2" fontId="23" fillId="0" borderId="25" xfId="3" applyNumberFormat="1" applyFont="1" applyFill="1" applyBorder="1" applyAlignment="1">
      <alignment horizontal="left" vertical="center"/>
    </xf>
    <xf numFmtId="2" fontId="23" fillId="0" borderId="25" xfId="3" applyNumberFormat="1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left" vertical="center"/>
    </xf>
    <xf numFmtId="3" fontId="23" fillId="0" borderId="25" xfId="3" applyFont="1" applyFill="1" applyBorder="1" applyAlignment="1">
      <alignment horizontal="center" vertical="center"/>
    </xf>
    <xf numFmtId="3" fontId="36" fillId="0" borderId="25" xfId="3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center" vertical="center"/>
    </xf>
    <xf numFmtId="4" fontId="36" fillId="0" borderId="25" xfId="3" applyNumberFormat="1" applyFont="1" applyFill="1" applyBorder="1" applyAlignment="1">
      <alignment horizontal="center" vertical="center"/>
    </xf>
    <xf numFmtId="3" fontId="36" fillId="0" borderId="25" xfId="3" applyNumberFormat="1" applyFont="1" applyFill="1" applyBorder="1" applyAlignment="1">
      <alignment horizontal="center"/>
    </xf>
    <xf numFmtId="3" fontId="36" fillId="0" borderId="25" xfId="1" applyNumberFormat="1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center"/>
    </xf>
    <xf numFmtId="4" fontId="23" fillId="0" borderId="25" xfId="3" applyNumberFormat="1" applyFont="1" applyFill="1" applyBorder="1" applyAlignment="1">
      <alignment horizontal="center" vertical="center"/>
    </xf>
    <xf numFmtId="3" fontId="36" fillId="0" borderId="7" xfId="1" applyNumberFormat="1" applyFont="1" applyFill="1" applyBorder="1" applyAlignment="1">
      <alignment horizontal="left" vertical="center"/>
    </xf>
    <xf numFmtId="3" fontId="36" fillId="0" borderId="7" xfId="1" applyNumberFormat="1" applyFont="1" applyFill="1" applyBorder="1" applyAlignment="1">
      <alignment horizontal="center" vertical="center"/>
    </xf>
    <xf numFmtId="2" fontId="36" fillId="0" borderId="7" xfId="4" applyNumberFormat="1" applyFont="1" applyFill="1" applyBorder="1" applyAlignment="1">
      <alignment horizontal="center" vertical="center"/>
    </xf>
    <xf numFmtId="3" fontId="36" fillId="0" borderId="7" xfId="3" applyNumberFormat="1" applyFont="1" applyFill="1" applyBorder="1" applyAlignment="1">
      <alignment horizontal="center"/>
    </xf>
    <xf numFmtId="4" fontId="36" fillId="0" borderId="7" xfId="3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4" fontId="0" fillId="5" borderId="25" xfId="0" applyNumberFormat="1" applyFont="1" applyFill="1" applyBorder="1" applyAlignment="1">
      <alignment horizontal="center"/>
    </xf>
    <xf numFmtId="0" fontId="36" fillId="5" borderId="4" xfId="0" applyFont="1" applyFill="1" applyBorder="1" applyAlignment="1">
      <alignment horizontal="left" vertical="center"/>
    </xf>
    <xf numFmtId="3" fontId="23" fillId="0" borderId="25" xfId="3" applyFont="1" applyFill="1" applyBorder="1" applyAlignment="1">
      <alignment horizontal="left" vertical="center"/>
    </xf>
    <xf numFmtId="167" fontId="36" fillId="0" borderId="25" xfId="4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center" vertical="center"/>
    </xf>
    <xf numFmtId="3" fontId="36" fillId="0" borderId="138" xfId="1" applyNumberFormat="1" applyFont="1" applyFill="1" applyBorder="1" applyAlignment="1">
      <alignment horizontal="center" vertical="center"/>
    </xf>
    <xf numFmtId="2" fontId="36" fillId="0" borderId="138" xfId="4" applyNumberFormat="1" applyFont="1" applyFill="1" applyBorder="1" applyAlignment="1">
      <alignment horizontal="center" vertical="center"/>
    </xf>
    <xf numFmtId="167" fontId="36" fillId="0" borderId="138" xfId="4" applyFont="1" applyFill="1" applyBorder="1" applyAlignment="1">
      <alignment horizontal="center" vertical="center"/>
    </xf>
    <xf numFmtId="2" fontId="23" fillId="0" borderId="25" xfId="4" applyNumberFormat="1" applyFont="1" applyFill="1" applyBorder="1" applyAlignment="1">
      <alignment horizontal="center"/>
    </xf>
    <xf numFmtId="4" fontId="36" fillId="0" borderId="25" xfId="3" applyNumberFormat="1" applyFont="1" applyFill="1" applyBorder="1" applyAlignment="1">
      <alignment horizontal="center"/>
    </xf>
    <xf numFmtId="2" fontId="36" fillId="0" borderId="25" xfId="0" applyNumberFormat="1" applyFont="1" applyFill="1" applyBorder="1" applyAlignment="1">
      <alignment horizontal="center" vertical="center"/>
    </xf>
    <xf numFmtId="2" fontId="23" fillId="0" borderId="25" xfId="4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2" fontId="36" fillId="0" borderId="50" xfId="4" applyNumberFormat="1" applyFont="1" applyFill="1" applyBorder="1" applyAlignment="1">
      <alignment horizontal="center" vertical="center"/>
    </xf>
    <xf numFmtId="4" fontId="36" fillId="0" borderId="5" xfId="1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2" fontId="23" fillId="0" borderId="131" xfId="4" applyNumberFormat="1" applyFont="1" applyFill="1" applyBorder="1" applyAlignment="1">
      <alignment horizontal="center" vertical="center"/>
    </xf>
    <xf numFmtId="3" fontId="23" fillId="0" borderId="5" xfId="3" applyFont="1" applyFill="1" applyBorder="1" applyAlignment="1">
      <alignment horizontal="center" vertical="center"/>
    </xf>
    <xf numFmtId="4" fontId="23" fillId="0" borderId="5" xfId="3" applyNumberFormat="1" applyFont="1" applyFill="1" applyBorder="1" applyAlignment="1">
      <alignment horizontal="center" vertical="center"/>
    </xf>
    <xf numFmtId="3" fontId="36" fillId="0" borderId="25" xfId="3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2" fontId="43" fillId="0" borderId="5" xfId="4" applyNumberFormat="1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center"/>
    </xf>
    <xf numFmtId="3" fontId="36" fillId="0" borderId="138" xfId="3" applyFont="1" applyFill="1" applyBorder="1" applyAlignment="1">
      <alignment horizontal="center"/>
    </xf>
    <xf numFmtId="2" fontId="36" fillId="0" borderId="138" xfId="4" applyNumberFormat="1" applyFont="1" applyFill="1" applyBorder="1" applyAlignment="1">
      <alignment horizontal="center"/>
    </xf>
    <xf numFmtId="3" fontId="36" fillId="0" borderId="138" xfId="3" applyFont="1" applyFill="1" applyBorder="1" applyAlignment="1">
      <alignment horizontal="center" vertical="center"/>
    </xf>
    <xf numFmtId="3" fontId="36" fillId="0" borderId="138" xfId="3" applyNumberFormat="1" applyFont="1" applyFill="1" applyBorder="1" applyAlignment="1">
      <alignment horizontal="center"/>
    </xf>
    <xf numFmtId="4" fontId="36" fillId="0" borderId="138" xfId="3" applyNumberFormat="1" applyFont="1" applyFill="1" applyBorder="1" applyAlignment="1">
      <alignment horizontal="center" vertical="center"/>
    </xf>
    <xf numFmtId="4" fontId="36" fillId="0" borderId="5" xfId="3" applyNumberFormat="1" applyFont="1" applyFill="1" applyBorder="1" applyAlignment="1">
      <alignment horizontal="center" vertical="center" wrapText="1"/>
    </xf>
    <xf numFmtId="0" fontId="36" fillId="0" borderId="138" xfId="0" applyFont="1" applyFill="1" applyBorder="1" applyAlignment="1">
      <alignment horizontal="center" vertical="center"/>
    </xf>
    <xf numFmtId="0" fontId="23" fillId="0" borderId="138" xfId="0" applyFont="1" applyFill="1" applyBorder="1" applyAlignment="1">
      <alignment horizontal="center" vertical="center"/>
    </xf>
    <xf numFmtId="2" fontId="23" fillId="0" borderId="138" xfId="4" applyNumberFormat="1" applyFont="1" applyFill="1" applyBorder="1" applyAlignment="1">
      <alignment horizontal="center"/>
    </xf>
    <xf numFmtId="2" fontId="23" fillId="0" borderId="138" xfId="4" applyNumberFormat="1" applyFont="1" applyFill="1" applyBorder="1"/>
    <xf numFmtId="4" fontId="23" fillId="0" borderId="138" xfId="0" applyNumberFormat="1" applyFont="1" applyFill="1" applyBorder="1" applyAlignment="1">
      <alignment vertical="center"/>
    </xf>
    <xf numFmtId="0" fontId="36" fillId="0" borderId="5" xfId="0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center" vertical="center"/>
    </xf>
    <xf numFmtId="3" fontId="23" fillId="0" borderId="25" xfId="3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2" fontId="36" fillId="0" borderId="131" xfId="4" applyNumberFormat="1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3" fontId="36" fillId="0" borderId="131" xfId="3" applyFont="1" applyFill="1" applyBorder="1" applyAlignment="1">
      <alignment horizontal="left" vertical="center"/>
    </xf>
    <xf numFmtId="3" fontId="36" fillId="0" borderId="131" xfId="3" applyFont="1" applyFill="1" applyBorder="1" applyAlignment="1">
      <alignment horizontal="center" vertical="center"/>
    </xf>
    <xf numFmtId="4" fontId="36" fillId="0" borderId="131" xfId="3" applyNumberFormat="1" applyFont="1" applyFill="1" applyBorder="1" applyAlignment="1">
      <alignment horizontal="center" vertical="center"/>
    </xf>
    <xf numFmtId="0" fontId="23" fillId="0" borderId="138" xfId="0" applyFont="1" applyFill="1" applyBorder="1" applyAlignment="1">
      <alignment horizontal="center"/>
    </xf>
    <xf numFmtId="0" fontId="0" fillId="0" borderId="0" xfId="0" applyFont="1" applyFill="1"/>
    <xf numFmtId="3" fontId="23" fillId="5" borderId="4" xfId="1" applyNumberFormat="1" applyFont="1" applyFill="1" applyBorder="1" applyAlignment="1">
      <alignment horizontal="center" vertical="center"/>
    </xf>
    <xf numFmtId="4" fontId="23" fillId="5" borderId="4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3" fontId="36" fillId="0" borderId="50" xfId="1" applyNumberFormat="1" applyFont="1" applyFill="1" applyBorder="1" applyAlignment="1">
      <alignment horizontal="center" vertical="center"/>
    </xf>
    <xf numFmtId="3" fontId="36" fillId="0" borderId="0" xfId="1" applyNumberFormat="1" applyFont="1" applyFill="1" applyBorder="1" applyAlignment="1">
      <alignment horizontal="left" vertical="center"/>
    </xf>
    <xf numFmtId="0" fontId="36" fillId="0" borderId="4" xfId="0" applyFont="1" applyFill="1" applyBorder="1" applyAlignment="1">
      <alignment vertical="center"/>
    </xf>
    <xf numFmtId="0" fontId="36" fillId="0" borderId="4" xfId="0" applyFont="1" applyFill="1" applyBorder="1" applyAlignment="1">
      <alignment horizontal="left" vertical="center"/>
    </xf>
    <xf numFmtId="2" fontId="23" fillId="0" borderId="50" xfId="4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2" fontId="23" fillId="0" borderId="4" xfId="3" applyNumberFormat="1" applyFont="1" applyFill="1" applyBorder="1" applyAlignment="1">
      <alignment horizontal="left" vertical="center"/>
    </xf>
    <xf numFmtId="2" fontId="36" fillId="0" borderId="4" xfId="4" applyNumberFormat="1" applyFont="1" applyFill="1" applyBorder="1"/>
    <xf numFmtId="2" fontId="36" fillId="0" borderId="4" xfId="3" applyNumberFormat="1" applyFont="1" applyFill="1" applyBorder="1" applyAlignment="1">
      <alignment horizontal="left" vertical="center"/>
    </xf>
    <xf numFmtId="3" fontId="23" fillId="0" borderId="4" xfId="3" applyFont="1" applyFill="1" applyBorder="1" applyAlignment="1">
      <alignment vertical="center"/>
    </xf>
    <xf numFmtId="2" fontId="36" fillId="0" borderId="4" xfId="4" applyNumberFormat="1" applyFont="1" applyFill="1" applyBorder="1" applyAlignment="1">
      <alignment horizontal="left" vertical="center"/>
    </xf>
    <xf numFmtId="2" fontId="23" fillId="0" borderId="4" xfId="4" applyNumberFormat="1" applyFont="1" applyFill="1" applyBorder="1"/>
    <xf numFmtId="3" fontId="23" fillId="0" borderId="4" xfId="3" quotePrefix="1" applyFont="1" applyFill="1" applyBorder="1" applyAlignment="1">
      <alignment horizontal="left" vertical="center"/>
    </xf>
    <xf numFmtId="3" fontId="23" fillId="0" borderId="4" xfId="3" applyFont="1" applyFill="1" applyBorder="1" applyAlignment="1">
      <alignment horizontal="left" vertical="center"/>
    </xf>
    <xf numFmtId="3" fontId="36" fillId="0" borderId="4" xfId="3" applyFont="1" applyFill="1" applyBorder="1" applyAlignment="1">
      <alignment horizontal="left" vertical="center"/>
    </xf>
    <xf numFmtId="3" fontId="23" fillId="0" borderId="4" xfId="3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3" fontId="36" fillId="0" borderId="4" xfId="3" quotePrefix="1" applyFont="1" applyFill="1" applyBorder="1" applyAlignment="1">
      <alignment horizontal="left" vertical="center"/>
    </xf>
    <xf numFmtId="3" fontId="36" fillId="0" borderId="4" xfId="3" applyFont="1" applyFill="1" applyBorder="1" applyAlignment="1">
      <alignment vertical="center"/>
    </xf>
    <xf numFmtId="0" fontId="36" fillId="5" borderId="50" xfId="0" applyFont="1" applyFill="1" applyBorder="1" applyAlignment="1">
      <alignment horizontal="center" vertical="center"/>
    </xf>
    <xf numFmtId="3" fontId="36" fillId="5" borderId="50" xfId="1" applyNumberFormat="1" applyFont="1" applyFill="1" applyBorder="1" applyAlignment="1">
      <alignment horizontal="center" vertical="center"/>
    </xf>
    <xf numFmtId="3" fontId="23" fillId="0" borderId="50" xfId="1" applyNumberFormat="1" applyFont="1" applyFill="1" applyBorder="1" applyAlignment="1">
      <alignment horizontal="center" vertical="center"/>
    </xf>
    <xf numFmtId="3" fontId="23" fillId="5" borderId="50" xfId="1" applyNumberFormat="1" applyFont="1" applyFill="1" applyBorder="1" applyAlignment="1">
      <alignment horizontal="center" vertical="center"/>
    </xf>
    <xf numFmtId="0" fontId="7" fillId="5" borderId="4" xfId="0" applyFont="1" applyFill="1" applyBorder="1"/>
    <xf numFmtId="0" fontId="7" fillId="0" borderId="4" xfId="0" applyFont="1" applyFill="1" applyBorder="1"/>
    <xf numFmtId="0" fontId="35" fillId="0" borderId="4" xfId="0" applyFont="1" applyFill="1" applyBorder="1"/>
    <xf numFmtId="0" fontId="7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167" fontId="36" fillId="5" borderId="50" xfId="4" applyFont="1" applyFill="1" applyBorder="1" applyAlignment="1">
      <alignment horizontal="center" vertical="center"/>
    </xf>
    <xf numFmtId="3" fontId="36" fillId="11" borderId="50" xfId="1" applyNumberFormat="1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2" fontId="36" fillId="0" borderId="50" xfId="0" applyNumberFormat="1" applyFont="1" applyFill="1" applyBorder="1" applyAlignment="1">
      <alignment horizontal="center" vertical="center"/>
    </xf>
    <xf numFmtId="3" fontId="23" fillId="5" borderId="9" xfId="1" applyNumberFormat="1" applyFont="1" applyFill="1" applyBorder="1" applyAlignment="1">
      <alignment horizontal="center" vertical="center"/>
    </xf>
    <xf numFmtId="0" fontId="35" fillId="5" borderId="4" xfId="0" applyFont="1" applyFill="1" applyBorder="1"/>
    <xf numFmtId="0" fontId="35" fillId="5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/>
    </xf>
    <xf numFmtId="3" fontId="36" fillId="0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2" fontId="36" fillId="0" borderId="131" xfId="4" applyNumberFormat="1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9" fillId="0" borderId="4" xfId="0" applyFont="1" applyFill="1" applyBorder="1"/>
    <xf numFmtId="2" fontId="36" fillId="0" borderId="138" xfId="1" applyNumberFormat="1" applyFont="1" applyFill="1" applyBorder="1" applyAlignment="1">
      <alignment horizontal="center"/>
    </xf>
    <xf numFmtId="0" fontId="23" fillId="0" borderId="138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2" fontId="23" fillId="0" borderId="131" xfId="4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2" fontId="36" fillId="0" borderId="138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right" vertical="center"/>
    </xf>
    <xf numFmtId="4" fontId="23" fillId="0" borderId="5" xfId="0" applyNumberFormat="1" applyFont="1" applyFill="1" applyBorder="1" applyAlignment="1">
      <alignment horizontal="right" vertical="center"/>
    </xf>
    <xf numFmtId="3" fontId="36" fillId="0" borderId="5" xfId="1" applyNumberFormat="1" applyFont="1" applyFill="1" applyBorder="1" applyAlignment="1">
      <alignment horizontal="center" vertical="center"/>
    </xf>
    <xf numFmtId="2" fontId="23" fillId="0" borderId="131" xfId="4" applyNumberFormat="1" applyFont="1" applyFill="1" applyBorder="1" applyAlignment="1">
      <alignment horizontal="center" vertical="center"/>
    </xf>
    <xf numFmtId="2" fontId="23" fillId="0" borderId="138" xfId="4" applyNumberFormat="1" applyFont="1" applyFill="1" applyBorder="1" applyAlignment="1">
      <alignment horizontal="center" vertical="center"/>
    </xf>
    <xf numFmtId="2" fontId="23" fillId="0" borderId="138" xfId="4" applyNumberFormat="1" applyFont="1" applyFill="1" applyBorder="1" applyAlignment="1">
      <alignment horizontal="right" vertical="center"/>
    </xf>
    <xf numFmtId="4" fontId="23" fillId="0" borderId="138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3" fontId="23" fillId="0" borderId="4" xfId="3" applyFont="1" applyFill="1" applyBorder="1" applyAlignment="1">
      <alignment horizontal="left" vertical="center"/>
    </xf>
    <xf numFmtId="2" fontId="36" fillId="0" borderId="25" xfId="4" applyNumberFormat="1" applyFont="1" applyFill="1" applyBorder="1" applyAlignment="1">
      <alignment horizontal="center" vertical="center"/>
    </xf>
    <xf numFmtId="3" fontId="36" fillId="0" borderId="25" xfId="3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center" vertical="center"/>
    </xf>
    <xf numFmtId="3" fontId="23" fillId="0" borderId="4" xfId="3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center" vertical="center"/>
    </xf>
    <xf numFmtId="2" fontId="36" fillId="0" borderId="0" xfId="4" applyNumberFormat="1" applyFont="1" applyFill="1" applyBorder="1" applyAlignment="1">
      <alignment horizontal="center"/>
    </xf>
    <xf numFmtId="3" fontId="23" fillId="0" borderId="4" xfId="3" applyFont="1" applyFill="1" applyBorder="1" applyAlignment="1">
      <alignment horizontal="left" vertical="center"/>
    </xf>
    <xf numFmtId="2" fontId="23" fillId="0" borderId="138" xfId="4" applyNumberFormat="1" applyFont="1" applyFill="1" applyBorder="1" applyAlignment="1">
      <alignment horizontal="center" vertical="center"/>
    </xf>
    <xf numFmtId="2" fontId="23" fillId="0" borderId="138" xfId="0" applyNumberFormat="1" applyFont="1" applyFill="1" applyBorder="1" applyAlignment="1">
      <alignment vertical="center"/>
    </xf>
    <xf numFmtId="4" fontId="23" fillId="0" borderId="138" xfId="0" applyNumberFormat="1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2" fontId="7" fillId="5" borderId="57" xfId="0" applyNumberFormat="1" applyFont="1" applyFill="1" applyBorder="1" applyAlignment="1">
      <alignment horizontal="center" vertical="center"/>
    </xf>
    <xf numFmtId="0" fontId="72" fillId="0" borderId="69" xfId="0" applyFont="1" applyFill="1" applyBorder="1" applyAlignment="1">
      <alignment vertical="center"/>
    </xf>
    <xf numFmtId="0" fontId="72" fillId="0" borderId="70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 wrapText="1"/>
    </xf>
    <xf numFmtId="0" fontId="5" fillId="7" borderId="13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3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2" fontId="13" fillId="7" borderId="5" xfId="0" applyNumberFormat="1" applyFont="1" applyFill="1" applyBorder="1" applyAlignment="1">
      <alignment horizontal="center" vertical="center"/>
    </xf>
    <xf numFmtId="0" fontId="75" fillId="0" borderId="0" xfId="0" applyFont="1" applyAlignment="1"/>
    <xf numFmtId="0" fontId="23" fillId="0" borderId="3" xfId="0" applyFont="1" applyFill="1" applyBorder="1" applyAlignment="1">
      <alignment vertical="center"/>
    </xf>
    <xf numFmtId="3" fontId="23" fillId="5" borderId="0" xfId="1" applyNumberFormat="1" applyFont="1" applyFill="1" applyBorder="1" applyAlignment="1">
      <alignment horizontal="center" vertical="center"/>
    </xf>
    <xf numFmtId="0" fontId="35" fillId="0" borderId="167" xfId="0" applyFont="1" applyFill="1" applyBorder="1" applyAlignment="1">
      <alignment horizontal="left" vertical="center"/>
    </xf>
    <xf numFmtId="0" fontId="35" fillId="0" borderId="159" xfId="0" applyFont="1" applyFill="1" applyBorder="1" applyAlignment="1">
      <alignment horizontal="left" vertical="center"/>
    </xf>
    <xf numFmtId="3" fontId="36" fillId="5" borderId="138" xfId="1" applyNumberFormat="1" applyFont="1" applyFill="1" applyBorder="1" applyAlignment="1">
      <alignment horizontal="center" vertical="center"/>
    </xf>
    <xf numFmtId="4" fontId="36" fillId="0" borderId="138" xfId="1" applyNumberFormat="1" applyFont="1" applyFill="1" applyBorder="1" applyAlignment="1">
      <alignment horizontal="center" vertical="center"/>
    </xf>
    <xf numFmtId="3" fontId="23" fillId="0" borderId="3" xfId="3" applyFont="1" applyFill="1" applyBorder="1" applyAlignment="1">
      <alignment vertical="center"/>
    </xf>
    <xf numFmtId="3" fontId="23" fillId="0" borderId="138" xfId="3" applyFont="1" applyFill="1" applyBorder="1" applyAlignment="1">
      <alignment vertical="center"/>
    </xf>
    <xf numFmtId="3" fontId="23" fillId="0" borderId="167" xfId="3" applyFont="1" applyFill="1" applyBorder="1" applyAlignment="1">
      <alignment horizontal="left" vertical="center"/>
    </xf>
    <xf numFmtId="3" fontId="23" fillId="0" borderId="159" xfId="3" applyFont="1" applyFill="1" applyBorder="1" applyAlignment="1">
      <alignment horizontal="center" vertical="center"/>
    </xf>
    <xf numFmtId="4" fontId="23" fillId="0" borderId="159" xfId="3" applyNumberFormat="1" applyFont="1" applyFill="1" applyBorder="1" applyAlignment="1">
      <alignment horizontal="center" vertical="center"/>
    </xf>
    <xf numFmtId="4" fontId="36" fillId="0" borderId="159" xfId="3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31" xfId="0" applyFont="1" applyFill="1" applyBorder="1" applyAlignment="1">
      <alignment horizontal="center" vertical="center"/>
    </xf>
    <xf numFmtId="2" fontId="36" fillId="0" borderId="131" xfId="4" applyNumberFormat="1" applyFont="1" applyFill="1" applyBorder="1" applyAlignment="1">
      <alignment horizontal="center" vertical="center"/>
    </xf>
    <xf numFmtId="3" fontId="36" fillId="0" borderId="138" xfId="1" applyNumberFormat="1" applyFont="1" applyFill="1" applyBorder="1" applyAlignment="1">
      <alignment horizontal="left" vertical="center"/>
    </xf>
    <xf numFmtId="4" fontId="36" fillId="0" borderId="138" xfId="3" applyNumberFormat="1" applyFont="1" applyFill="1" applyBorder="1" applyAlignment="1">
      <alignment horizontal="center"/>
    </xf>
    <xf numFmtId="0" fontId="36" fillId="0" borderId="167" xfId="0" applyFont="1" applyFill="1" applyBorder="1" applyAlignment="1">
      <alignment vertical="center"/>
    </xf>
    <xf numFmtId="0" fontId="36" fillId="0" borderId="138" xfId="0" applyFont="1" applyFill="1" applyBorder="1" applyAlignment="1">
      <alignment vertical="center"/>
    </xf>
    <xf numFmtId="0" fontId="0" fillId="0" borderId="167" xfId="0" applyFill="1" applyBorder="1"/>
    <xf numFmtId="0" fontId="0" fillId="0" borderId="167" xfId="0" applyBorder="1" applyAlignment="1">
      <alignment horizontal="center"/>
    </xf>
    <xf numFmtId="4" fontId="0" fillId="0" borderId="167" xfId="0" applyNumberFormat="1" applyFill="1" applyBorder="1" applyAlignment="1">
      <alignment horizontal="center" vertical="center"/>
    </xf>
    <xf numFmtId="4" fontId="0" fillId="0" borderId="167" xfId="0" applyNumberFormat="1" applyBorder="1" applyAlignment="1">
      <alignment horizontal="center" vertical="center"/>
    </xf>
    <xf numFmtId="0" fontId="0" fillId="0" borderId="167" xfId="0" applyBorder="1"/>
    <xf numFmtId="3" fontId="36" fillId="0" borderId="5" xfId="1" applyNumberFormat="1" applyFont="1" applyFill="1" applyBorder="1" applyAlignment="1">
      <alignment horizontal="center" vertical="center"/>
    </xf>
    <xf numFmtId="2" fontId="36" fillId="0" borderId="168" xfId="4" applyNumberFormat="1" applyFont="1" applyFill="1" applyBorder="1" applyAlignment="1"/>
    <xf numFmtId="2" fontId="36" fillId="0" borderId="50" xfId="4" applyNumberFormat="1" applyFont="1" applyFill="1" applyBorder="1" applyAlignment="1"/>
    <xf numFmtId="0" fontId="5" fillId="7" borderId="167" xfId="0" applyFont="1" applyFill="1" applyBorder="1" applyAlignment="1">
      <alignment horizontal="center" vertical="center" wrapText="1"/>
    </xf>
    <xf numFmtId="2" fontId="5" fillId="5" borderId="167" xfId="0" applyNumberFormat="1" applyFont="1" applyFill="1" applyBorder="1" applyAlignment="1">
      <alignment horizontal="center" vertical="center" wrapText="1"/>
    </xf>
    <xf numFmtId="2" fontId="5" fillId="0" borderId="167" xfId="0" applyNumberFormat="1" applyFont="1" applyBorder="1" applyAlignment="1">
      <alignment horizontal="center" vertical="center"/>
    </xf>
    <xf numFmtId="2" fontId="5" fillId="5" borderId="167" xfId="0" applyNumberFormat="1" applyFont="1" applyFill="1" applyBorder="1" applyAlignment="1">
      <alignment horizontal="center" vertical="center"/>
    </xf>
    <xf numFmtId="2" fontId="5" fillId="0" borderId="167" xfId="0" applyNumberFormat="1" applyFont="1" applyFill="1" applyBorder="1" applyAlignment="1">
      <alignment horizontal="center" vertical="center"/>
    </xf>
    <xf numFmtId="2" fontId="5" fillId="0" borderId="167" xfId="0" applyNumberFormat="1" applyFont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3" fontId="7" fillId="7" borderId="87" xfId="3" applyFont="1" applyFill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/>
    <xf numFmtId="3" fontId="9" fillId="0" borderId="0" xfId="3"/>
    <xf numFmtId="0" fontId="0" fillId="0" borderId="0" xfId="0" applyBorder="1"/>
    <xf numFmtId="0" fontId="0" fillId="0" borderId="0" xfId="0" applyFill="1" applyBorder="1"/>
    <xf numFmtId="0" fontId="9" fillId="0" borderId="0" xfId="0" applyFont="1" applyAlignment="1"/>
    <xf numFmtId="0" fontId="9" fillId="0" borderId="0" xfId="0" applyFont="1" applyBorder="1" applyAlignment="1"/>
    <xf numFmtId="0" fontId="23" fillId="0" borderId="13" xfId="0" applyFont="1" applyBorder="1" applyAlignment="1"/>
    <xf numFmtId="0" fontId="23" fillId="0" borderId="14" xfId="0" applyFont="1" applyBorder="1" applyAlignment="1"/>
    <xf numFmtId="0" fontId="79" fillId="16" borderId="170" xfId="0" applyFont="1" applyFill="1" applyBorder="1" applyAlignment="1">
      <alignment horizontal="left"/>
    </xf>
    <xf numFmtId="0" fontId="0" fillId="0" borderId="170" xfId="0" applyBorder="1"/>
    <xf numFmtId="0" fontId="0" fillId="0" borderId="170" xfId="0" applyBorder="1" applyAlignment="1">
      <alignment horizontal="center"/>
    </xf>
    <xf numFmtId="0" fontId="0" fillId="17" borderId="170" xfId="0" applyFill="1" applyBorder="1"/>
    <xf numFmtId="0" fontId="0" fillId="17" borderId="17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2" fontId="0" fillId="0" borderId="170" xfId="0" applyNumberFormat="1" applyBorder="1" applyAlignment="1">
      <alignment horizontal="center"/>
    </xf>
    <xf numFmtId="2" fontId="0" fillId="17" borderId="170" xfId="0" applyNumberFormat="1" applyFill="1" applyBorder="1" applyAlignment="1">
      <alignment horizontal="center"/>
    </xf>
    <xf numFmtId="0" fontId="79" fillId="16" borderId="170" xfId="0" applyFont="1" applyFill="1" applyBorder="1"/>
    <xf numFmtId="0" fontId="7" fillId="17" borderId="56" xfId="0" applyFont="1" applyFill="1" applyBorder="1" applyAlignment="1">
      <alignment horizontal="center" vertical="center"/>
    </xf>
    <xf numFmtId="2" fontId="7" fillId="17" borderId="57" xfId="0" applyNumberFormat="1" applyFont="1" applyFill="1" applyBorder="1" applyAlignment="1">
      <alignment horizontal="center" vertical="center"/>
    </xf>
    <xf numFmtId="0" fontId="17" fillId="12" borderId="105" xfId="0" applyFont="1" applyFill="1" applyBorder="1" applyAlignment="1">
      <alignment horizontal="center" vertical="center" wrapText="1"/>
    </xf>
    <xf numFmtId="0" fontId="17" fillId="12" borderId="106" xfId="0" applyFont="1" applyFill="1" applyBorder="1" applyAlignment="1">
      <alignment horizontal="center" vertical="center" wrapText="1"/>
    </xf>
    <xf numFmtId="0" fontId="17" fillId="12" borderId="105" xfId="0" applyFont="1" applyFill="1" applyBorder="1" applyAlignment="1">
      <alignment horizontal="center" vertical="center"/>
    </xf>
    <xf numFmtId="3" fontId="13" fillId="0" borderId="96" xfId="3" applyFont="1" applyFill="1" applyBorder="1" applyAlignment="1">
      <alignment horizontal="center" vertical="center"/>
    </xf>
    <xf numFmtId="3" fontId="13" fillId="0" borderId="98" xfId="3" applyFont="1" applyFill="1" applyBorder="1" applyAlignment="1">
      <alignment horizontal="center" vertical="center"/>
    </xf>
    <xf numFmtId="2" fontId="13" fillId="5" borderId="63" xfId="0" applyNumberFormat="1" applyFont="1" applyFill="1" applyBorder="1" applyAlignment="1">
      <alignment horizontal="center" vertical="center"/>
    </xf>
    <xf numFmtId="3" fontId="13" fillId="13" borderId="99" xfId="3" applyFont="1" applyFill="1" applyBorder="1" applyAlignment="1">
      <alignment horizontal="center" vertical="center"/>
    </xf>
    <xf numFmtId="3" fontId="13" fillId="7" borderId="99" xfId="3" applyFont="1" applyFill="1" applyBorder="1" applyAlignment="1">
      <alignment horizontal="center" vertical="center"/>
    </xf>
    <xf numFmtId="3" fontId="13" fillId="7" borderId="102" xfId="3" applyFont="1" applyFill="1" applyBorder="1" applyAlignment="1">
      <alignment horizontal="center" vertical="center"/>
    </xf>
    <xf numFmtId="2" fontId="13" fillId="7" borderId="50" xfId="0" applyNumberFormat="1" applyFont="1" applyFill="1" applyBorder="1" applyAlignment="1">
      <alignment horizontal="center" vertical="center"/>
    </xf>
    <xf numFmtId="3" fontId="13" fillId="0" borderId="99" xfId="3" applyFont="1" applyFill="1" applyBorder="1" applyAlignment="1">
      <alignment horizontal="center" vertical="center"/>
    </xf>
    <xf numFmtId="3" fontId="13" fillId="0" borderId="102" xfId="3" applyFont="1" applyFill="1" applyBorder="1" applyAlignment="1">
      <alignment horizontal="center" vertical="center"/>
    </xf>
    <xf numFmtId="2" fontId="13" fillId="0" borderId="50" xfId="0" applyNumberFormat="1" applyFont="1" applyFill="1" applyBorder="1" applyAlignment="1">
      <alignment horizontal="center" vertical="center"/>
    </xf>
    <xf numFmtId="2" fontId="13" fillId="7" borderId="63" xfId="0" applyNumberFormat="1" applyFont="1" applyFill="1" applyBorder="1" applyAlignment="1">
      <alignment horizontal="center" vertical="center"/>
    </xf>
    <xf numFmtId="3" fontId="13" fillId="5" borderId="99" xfId="3" applyFont="1" applyFill="1" applyBorder="1" applyAlignment="1">
      <alignment horizontal="center" vertical="center"/>
    </xf>
    <xf numFmtId="3" fontId="13" fillId="5" borderId="102" xfId="3" applyFont="1" applyFill="1" applyBorder="1" applyAlignment="1">
      <alignment horizontal="center" vertical="center"/>
    </xf>
    <xf numFmtId="2" fontId="13" fillId="5" borderId="50" xfId="0" applyNumberFormat="1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7" borderId="104" xfId="0" applyFont="1" applyFill="1" applyBorder="1" applyAlignment="1">
      <alignment vertical="center"/>
    </xf>
    <xf numFmtId="3" fontId="13" fillId="5" borderId="163" xfId="3" applyFont="1" applyFill="1" applyBorder="1" applyAlignment="1">
      <alignment horizontal="center" vertical="center"/>
    </xf>
    <xf numFmtId="3" fontId="13" fillId="5" borderId="166" xfId="3" applyFont="1" applyFill="1" applyBorder="1" applyAlignment="1">
      <alignment horizontal="center" vertical="center"/>
    </xf>
    <xf numFmtId="2" fontId="13" fillId="5" borderId="162" xfId="0" applyNumberFormat="1" applyFont="1" applyFill="1" applyBorder="1" applyAlignment="1">
      <alignment horizontal="center" vertical="center"/>
    </xf>
    <xf numFmtId="2" fontId="13" fillId="4" borderId="77" xfId="0" applyNumberFormat="1" applyFont="1" applyFill="1" applyBorder="1" applyAlignment="1">
      <alignment horizontal="center" vertical="center"/>
    </xf>
    <xf numFmtId="2" fontId="13" fillId="0" borderId="138" xfId="0" applyNumberFormat="1" applyFont="1" applyFill="1" applyBorder="1" applyAlignment="1">
      <alignment horizontal="center" vertical="center"/>
    </xf>
    <xf numFmtId="2" fontId="13" fillId="0" borderId="81" xfId="0" applyNumberFormat="1" applyFont="1" applyFill="1" applyBorder="1" applyAlignment="1">
      <alignment horizontal="center" vertical="center"/>
    </xf>
    <xf numFmtId="2" fontId="13" fillId="4" borderId="173" xfId="0" applyNumberFormat="1" applyFont="1" applyFill="1" applyBorder="1" applyAlignment="1">
      <alignment horizontal="center" vertical="center"/>
    </xf>
    <xf numFmtId="0" fontId="13" fillId="4" borderId="76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/>
    </xf>
    <xf numFmtId="2" fontId="36" fillId="5" borderId="77" xfId="0" applyNumberFormat="1" applyFont="1" applyFill="1" applyBorder="1" applyAlignment="1">
      <alignment horizontal="center" vertical="center"/>
    </xf>
    <xf numFmtId="2" fontId="36" fillId="5" borderId="50" xfId="0" applyNumberFormat="1" applyFont="1" applyFill="1" applyBorder="1" applyAlignment="1">
      <alignment horizontal="center" vertical="center"/>
    </xf>
    <xf numFmtId="0" fontId="23" fillId="7" borderId="118" xfId="0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23" fillId="0" borderId="190" xfId="0" applyFont="1" applyBorder="1" applyAlignment="1"/>
    <xf numFmtId="0" fontId="23" fillId="0" borderId="192" xfId="0" applyFont="1" applyBorder="1" applyAlignment="1"/>
    <xf numFmtId="0" fontId="9" fillId="0" borderId="176" xfId="0" applyFont="1" applyBorder="1" applyAlignment="1">
      <alignment horizontal="center"/>
    </xf>
    <xf numFmtId="0" fontId="84" fillId="0" borderId="0" xfId="0" applyFont="1" applyAlignment="1"/>
    <xf numFmtId="0" fontId="84" fillId="0" borderId="0" xfId="0" applyFont="1" applyFill="1" applyBorder="1" applyAlignment="1">
      <alignment vertical="center" wrapText="1"/>
    </xf>
    <xf numFmtId="0" fontId="23" fillId="0" borderId="0" xfId="0" applyFont="1"/>
    <xf numFmtId="0" fontId="0" fillId="0" borderId="0" xfId="0" applyFont="1"/>
    <xf numFmtId="0" fontId="84" fillId="0" borderId="0" xfId="0" applyFont="1"/>
    <xf numFmtId="0" fontId="32" fillId="2" borderId="110" xfId="0" applyFont="1" applyFill="1" applyBorder="1"/>
    <xf numFmtId="0" fontId="32" fillId="2" borderId="111" xfId="0" applyFont="1" applyFill="1" applyBorder="1" applyAlignment="1">
      <alignment horizontal="center" vertical="center"/>
    </xf>
    <xf numFmtId="2" fontId="32" fillId="2" borderId="112" xfId="0" applyNumberFormat="1" applyFont="1" applyFill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6" fillId="5" borderId="113" xfId="0" applyFont="1" applyFill="1" applyBorder="1" applyAlignment="1">
      <alignment horizontal="center" vertical="center"/>
    </xf>
    <xf numFmtId="0" fontId="32" fillId="2" borderId="115" xfId="0" applyFont="1" applyFill="1" applyBorder="1"/>
    <xf numFmtId="0" fontId="32" fillId="2" borderId="39" xfId="0" applyFont="1" applyFill="1" applyBorder="1" applyAlignment="1">
      <alignment horizontal="center" vertical="center"/>
    </xf>
    <xf numFmtId="2" fontId="32" fillId="2" borderId="116" xfId="0" applyNumberFormat="1" applyFont="1" applyFill="1" applyBorder="1" applyAlignment="1">
      <alignment horizontal="center" vertical="center"/>
    </xf>
    <xf numFmtId="0" fontId="85" fillId="5" borderId="66" xfId="0" applyFont="1" applyFill="1" applyBorder="1" applyAlignment="1">
      <alignment horizontal="center" vertical="center"/>
    </xf>
    <xf numFmtId="0" fontId="85" fillId="0" borderId="66" xfId="0" applyFont="1" applyBorder="1" applyAlignment="1">
      <alignment horizontal="center" vertical="center"/>
    </xf>
    <xf numFmtId="0" fontId="85" fillId="0" borderId="113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85" fillId="0" borderId="118" xfId="0" applyFont="1" applyBorder="1" applyAlignment="1">
      <alignment horizontal="center" vertical="center"/>
    </xf>
    <xf numFmtId="2" fontId="23" fillId="7" borderId="5" xfId="4" applyNumberFormat="1" applyFont="1" applyFill="1" applyBorder="1" applyAlignment="1">
      <alignment horizontal="center" vertical="center"/>
    </xf>
    <xf numFmtId="2" fontId="23" fillId="7" borderId="66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3" fillId="5" borderId="16" xfId="0" applyFont="1" applyFill="1" applyBorder="1" applyAlignment="1"/>
    <xf numFmtId="0" fontId="23" fillId="5" borderId="17" xfId="0" applyFont="1" applyFill="1" applyBorder="1" applyAlignment="1"/>
    <xf numFmtId="4" fontId="0" fillId="0" borderId="169" xfId="0" applyNumberFormat="1" applyFont="1" applyFill="1" applyBorder="1" applyAlignment="1"/>
    <xf numFmtId="0" fontId="0" fillId="0" borderId="191" xfId="0" applyFont="1" applyFill="1" applyBorder="1" applyAlignment="1"/>
    <xf numFmtId="0" fontId="0" fillId="0" borderId="192" xfId="0" applyFont="1" applyFill="1" applyBorder="1" applyAlignment="1"/>
    <xf numFmtId="0" fontId="0" fillId="0" borderId="189" xfId="0" applyFont="1" applyFill="1" applyBorder="1"/>
    <xf numFmtId="4" fontId="0" fillId="0" borderId="186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73" xfId="0" applyNumberFormat="1" applyFont="1" applyFill="1" applyBorder="1" applyAlignment="1"/>
    <xf numFmtId="4" fontId="0" fillId="0" borderId="173" xfId="0" applyNumberFormat="1" applyFont="1" applyFill="1" applyBorder="1" applyAlignment="1">
      <alignment vertical="center"/>
    </xf>
    <xf numFmtId="4" fontId="0" fillId="0" borderId="186" xfId="0" applyNumberFormat="1" applyFont="1" applyFill="1" applyBorder="1" applyAlignment="1">
      <alignment vertical="center"/>
    </xf>
    <xf numFmtId="0" fontId="32" fillId="2" borderId="12" xfId="0" applyFont="1" applyFill="1" applyBorder="1" applyAlignment="1">
      <alignment vertical="center"/>
    </xf>
    <xf numFmtId="0" fontId="23" fillId="0" borderId="10" xfId="0" applyFont="1" applyBorder="1" applyAlignment="1"/>
    <xf numFmtId="0" fontId="23" fillId="0" borderId="11" xfId="0" applyFont="1" applyBorder="1" applyAlignment="1"/>
    <xf numFmtId="0" fontId="32" fillId="2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8" fillId="2" borderId="12" xfId="0" applyFont="1" applyFill="1" applyBorder="1" applyAlignment="1">
      <alignment vertical="center"/>
    </xf>
    <xf numFmtId="0" fontId="23" fillId="5" borderId="10" xfId="0" applyFont="1" applyFill="1" applyBorder="1" applyAlignment="1"/>
    <xf numFmtId="0" fontId="23" fillId="5" borderId="11" xfId="0" applyFont="1" applyFill="1" applyBorder="1" applyAlignment="1"/>
    <xf numFmtId="0" fontId="23" fillId="5" borderId="12" xfId="0" applyFont="1" applyFill="1" applyBorder="1" applyAlignment="1"/>
    <xf numFmtId="0" fontId="88" fillId="2" borderId="17" xfId="0" applyFont="1" applyFill="1" applyBorder="1" applyAlignment="1">
      <alignment vertical="center"/>
    </xf>
    <xf numFmtId="0" fontId="23" fillId="5" borderId="0" xfId="0" applyFont="1" applyFill="1" applyBorder="1" applyAlignment="1"/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5" xfId="0" applyFont="1" applyBorder="1" applyAlignment="1"/>
    <xf numFmtId="0" fontId="32" fillId="2" borderId="0" xfId="0" applyFont="1" applyFill="1" applyBorder="1" applyAlignment="1">
      <alignment horizontal="center" vertical="center"/>
    </xf>
    <xf numFmtId="3" fontId="23" fillId="5" borderId="4" xfId="3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center" vertical="center" wrapText="1"/>
    </xf>
    <xf numFmtId="2" fontId="23" fillId="0" borderId="138" xfId="4" applyNumberFormat="1" applyFont="1" applyFill="1" applyBorder="1" applyAlignment="1">
      <alignment horizontal="center" vertical="center"/>
    </xf>
    <xf numFmtId="0" fontId="36" fillId="5" borderId="138" xfId="0" applyFont="1" applyFill="1" applyBorder="1" applyAlignment="1">
      <alignment horizontal="center" vertical="center"/>
    </xf>
    <xf numFmtId="4" fontId="23" fillId="0" borderId="138" xfId="3" applyNumberFormat="1" applyFont="1" applyFill="1" applyBorder="1" applyAlignment="1">
      <alignment horizontal="center" vertical="center"/>
    </xf>
    <xf numFmtId="3" fontId="23" fillId="0" borderId="138" xfId="3" applyFont="1" applyFill="1" applyBorder="1" applyAlignment="1">
      <alignment horizontal="center" vertical="center"/>
    </xf>
    <xf numFmtId="0" fontId="0" fillId="0" borderId="170" xfId="0" applyFont="1" applyBorder="1" applyAlignment="1">
      <alignment horizontal="center"/>
    </xf>
    <xf numFmtId="0" fontId="36" fillId="0" borderId="170" xfId="0" applyFont="1" applyFill="1" applyBorder="1" applyAlignment="1">
      <alignment vertical="center"/>
    </xf>
    <xf numFmtId="0" fontId="0" fillId="0" borderId="0" xfId="0"/>
    <xf numFmtId="0" fontId="36" fillId="0" borderId="173" xfId="0" applyFont="1" applyFill="1" applyBorder="1" applyAlignment="1">
      <alignment horizontal="center" vertical="center"/>
    </xf>
    <xf numFmtId="2" fontId="23" fillId="0" borderId="173" xfId="4" applyNumberFormat="1" applyFont="1" applyFill="1" applyBorder="1" applyAlignment="1">
      <alignment horizontal="center" vertical="center"/>
    </xf>
    <xf numFmtId="2" fontId="23" fillId="0" borderId="173" xfId="0" applyNumberFormat="1" applyFont="1" applyFill="1" applyBorder="1" applyAlignment="1">
      <alignment vertical="center"/>
    </xf>
    <xf numFmtId="0" fontId="23" fillId="0" borderId="173" xfId="0" applyFont="1" applyFill="1" applyBorder="1" applyAlignment="1">
      <alignment horizontal="center" vertical="center"/>
    </xf>
    <xf numFmtId="2" fontId="23" fillId="0" borderId="173" xfId="4" applyNumberFormat="1" applyFont="1" applyFill="1" applyBorder="1"/>
    <xf numFmtId="4" fontId="23" fillId="0" borderId="173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2" fontId="5" fillId="5" borderId="170" xfId="0" applyNumberFormat="1" applyFont="1" applyFill="1" applyBorder="1" applyAlignment="1">
      <alignment horizontal="center" vertical="center" wrapText="1"/>
    </xf>
    <xf numFmtId="2" fontId="5" fillId="0" borderId="170" xfId="0" applyNumberFormat="1" applyFont="1" applyBorder="1" applyAlignment="1">
      <alignment horizontal="center" vertical="center" wrapText="1"/>
    </xf>
    <xf numFmtId="2" fontId="5" fillId="7" borderId="170" xfId="0" applyNumberFormat="1" applyFont="1" applyFill="1" applyBorder="1" applyAlignment="1">
      <alignment horizontal="center" vertical="center" wrapText="1"/>
    </xf>
    <xf numFmtId="0" fontId="23" fillId="0" borderId="170" xfId="0" applyFont="1" applyFill="1" applyBorder="1" applyAlignment="1">
      <alignment horizontal="left" vertical="center"/>
    </xf>
    <xf numFmtId="2" fontId="13" fillId="0" borderId="173" xfId="0" applyNumberFormat="1" applyFont="1" applyBorder="1" applyAlignment="1">
      <alignment horizontal="center" vertical="center"/>
    </xf>
    <xf numFmtId="2" fontId="13" fillId="5" borderId="173" xfId="0" applyNumberFormat="1" applyFont="1" applyFill="1" applyBorder="1" applyAlignment="1">
      <alignment horizontal="center" vertical="center"/>
    </xf>
    <xf numFmtId="2" fontId="13" fillId="7" borderId="173" xfId="0" applyNumberFormat="1" applyFont="1" applyFill="1" applyBorder="1" applyAlignment="1">
      <alignment horizontal="center" vertical="center"/>
    </xf>
    <xf numFmtId="2" fontId="13" fillId="0" borderId="186" xfId="0" applyNumberFormat="1" applyFont="1" applyBorder="1" applyAlignment="1">
      <alignment horizontal="center" vertical="center"/>
    </xf>
    <xf numFmtId="2" fontId="13" fillId="5" borderId="186" xfId="0" applyNumberFormat="1" applyFont="1" applyFill="1" applyBorder="1" applyAlignment="1">
      <alignment horizontal="center" vertical="center"/>
    </xf>
    <xf numFmtId="2" fontId="13" fillId="7" borderId="173" xfId="0" applyNumberFormat="1" applyFont="1" applyFill="1" applyBorder="1" applyAlignment="1">
      <alignment horizontal="center" vertical="center" wrapText="1"/>
    </xf>
    <xf numFmtId="0" fontId="13" fillId="7" borderId="170" xfId="0" applyFont="1" applyFill="1" applyBorder="1" applyAlignment="1">
      <alignment horizontal="center" vertical="center"/>
    </xf>
    <xf numFmtId="0" fontId="89" fillId="5" borderId="4" xfId="0" applyFont="1" applyFill="1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6" fontId="28" fillId="0" borderId="0" xfId="17" applyFont="1"/>
    <xf numFmtId="166" fontId="0" fillId="0" borderId="0" xfId="17" applyFont="1"/>
    <xf numFmtId="166" fontId="0" fillId="0" borderId="0" xfId="17" applyFont="1" applyFill="1"/>
    <xf numFmtId="3" fontId="36" fillId="0" borderId="25" xfId="3" applyFont="1" applyFill="1" applyBorder="1" applyAlignment="1">
      <alignment vertical="center"/>
    </xf>
    <xf numFmtId="0" fontId="23" fillId="0" borderId="186" xfId="0" applyFont="1" applyFill="1" applyBorder="1" applyAlignment="1">
      <alignment horizontal="center" vertical="center"/>
    </xf>
    <xf numFmtId="2" fontId="36" fillId="0" borderId="186" xfId="4" applyNumberFormat="1" applyFont="1" applyFill="1" applyBorder="1" applyAlignment="1">
      <alignment horizontal="center" vertical="center"/>
    </xf>
    <xf numFmtId="0" fontId="23" fillId="0" borderId="186" xfId="0" applyFont="1" applyFill="1" applyBorder="1" applyAlignment="1">
      <alignment horizontal="center"/>
    </xf>
    <xf numFmtId="2" fontId="23" fillId="0" borderId="201" xfId="4" applyNumberFormat="1" applyFont="1" applyFill="1" applyBorder="1" applyAlignment="1">
      <alignment horizontal="center" vertical="center"/>
    </xf>
    <xf numFmtId="2" fontId="36" fillId="0" borderId="201" xfId="4" applyNumberFormat="1" applyFont="1" applyFill="1" applyBorder="1" applyAlignment="1">
      <alignment horizontal="center" vertical="center"/>
    </xf>
    <xf numFmtId="0" fontId="31" fillId="16" borderId="4" xfId="0" applyFont="1" applyFill="1" applyBorder="1" applyAlignment="1">
      <alignment horizontal="center"/>
    </xf>
    <xf numFmtId="0" fontId="32" fillId="16" borderId="155" xfId="0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2" fontId="32" fillId="16" borderId="24" xfId="0" applyNumberFormat="1" applyFont="1" applyFill="1" applyBorder="1" applyAlignment="1">
      <alignment horizontal="center" vertical="center"/>
    </xf>
    <xf numFmtId="3" fontId="6" fillId="16" borderId="0" xfId="3" applyFont="1" applyFill="1" applyBorder="1" applyAlignment="1">
      <alignment horizontal="center" vertical="center"/>
    </xf>
    <xf numFmtId="0" fontId="6" fillId="16" borderId="0" xfId="0" applyFont="1" applyFill="1" applyBorder="1"/>
    <xf numFmtId="2" fontId="6" fillId="16" borderId="0" xfId="0" applyNumberFormat="1" applyFont="1" applyFill="1" applyBorder="1" applyAlignment="1">
      <alignment horizontal="center" vertical="center"/>
    </xf>
    <xf numFmtId="2" fontId="6" fillId="16" borderId="17" xfId="0" applyNumberFormat="1" applyFont="1" applyFill="1" applyBorder="1" applyAlignment="1">
      <alignment horizontal="center" vertical="center"/>
    </xf>
    <xf numFmtId="3" fontId="6" fillId="16" borderId="4" xfId="3" applyFont="1" applyFill="1" applyBorder="1" applyAlignment="1">
      <alignment horizontal="center" vertical="center"/>
    </xf>
    <xf numFmtId="0" fontId="6" fillId="16" borderId="4" xfId="0" applyFont="1" applyFill="1" applyBorder="1"/>
    <xf numFmtId="2" fontId="6" fillId="16" borderId="4" xfId="0" applyNumberFormat="1" applyFont="1" applyFill="1" applyBorder="1" applyAlignment="1">
      <alignment horizontal="center" vertical="center"/>
    </xf>
    <xf numFmtId="0" fontId="31" fillId="16" borderId="4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left" vertical="center"/>
    </xf>
    <xf numFmtId="168" fontId="17" fillId="16" borderId="28" xfId="0" applyNumberFormat="1" applyFont="1" applyFill="1" applyBorder="1" applyAlignment="1">
      <alignment horizontal="left" vertical="center"/>
    </xf>
    <xf numFmtId="168" fontId="17" fillId="16" borderId="30" xfId="0" applyNumberFormat="1" applyFont="1" applyFill="1" applyBorder="1" applyAlignment="1">
      <alignment horizontal="left" vertical="center"/>
    </xf>
    <xf numFmtId="0" fontId="31" fillId="16" borderId="156" xfId="0" applyFont="1" applyFill="1" applyBorder="1" applyAlignment="1">
      <alignment horizontal="left" vertical="center"/>
    </xf>
    <xf numFmtId="0" fontId="31" fillId="16" borderId="32" xfId="0" applyFont="1" applyFill="1" applyBorder="1" applyAlignment="1">
      <alignment horizontal="left" vertical="center"/>
    </xf>
    <xf numFmtId="2" fontId="36" fillId="16" borderId="32" xfId="4" applyNumberFormat="1" applyFont="1" applyFill="1" applyBorder="1" applyAlignment="1">
      <alignment horizontal="center" vertical="center"/>
    </xf>
    <xf numFmtId="2" fontId="36" fillId="16" borderId="33" xfId="4" applyNumberFormat="1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left"/>
    </xf>
    <xf numFmtId="0" fontId="31" fillId="16" borderId="29" xfId="0" applyFont="1" applyFill="1" applyBorder="1" applyAlignment="1">
      <alignment horizontal="center" vertical="center"/>
    </xf>
    <xf numFmtId="0" fontId="31" fillId="16" borderId="157" xfId="0" applyFont="1" applyFill="1" applyBorder="1" applyAlignment="1">
      <alignment horizontal="left" vertical="center"/>
    </xf>
    <xf numFmtId="0" fontId="31" fillId="16" borderId="34" xfId="0" applyFont="1" applyFill="1" applyBorder="1" applyAlignment="1">
      <alignment horizontal="left" vertical="center"/>
    </xf>
    <xf numFmtId="2" fontId="36" fillId="16" borderId="34" xfId="4" applyNumberFormat="1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left" vertical="center"/>
    </xf>
    <xf numFmtId="168" fontId="31" fillId="16" borderId="28" xfId="0" applyNumberFormat="1" applyFont="1" applyFill="1" applyBorder="1" applyAlignment="1">
      <alignment horizontal="left" vertical="center"/>
    </xf>
    <xf numFmtId="2" fontId="31" fillId="16" borderId="28" xfId="0" applyNumberFormat="1" applyFont="1" applyFill="1" applyBorder="1" applyAlignment="1">
      <alignment horizontal="left" vertical="center"/>
    </xf>
    <xf numFmtId="0" fontId="31" fillId="16" borderId="0" xfId="0" applyFont="1" applyFill="1" applyBorder="1" applyAlignment="1">
      <alignment horizontal="left" vertical="center"/>
    </xf>
    <xf numFmtId="0" fontId="32" fillId="16" borderId="0" xfId="0" applyFont="1" applyFill="1" applyBorder="1" applyAlignment="1">
      <alignment horizontal="left" vertical="center"/>
    </xf>
    <xf numFmtId="2" fontId="36" fillId="16" borderId="0" xfId="4" applyNumberFormat="1" applyFont="1" applyFill="1" applyBorder="1" applyAlignment="1">
      <alignment horizontal="center" vertical="center"/>
    </xf>
    <xf numFmtId="2" fontId="32" fillId="16" borderId="0" xfId="0" applyNumberFormat="1" applyFont="1" applyFill="1" applyBorder="1" applyAlignment="1">
      <alignment horizontal="left" vertical="center"/>
    </xf>
    <xf numFmtId="0" fontId="31" fillId="16" borderId="134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left" vertical="center"/>
    </xf>
    <xf numFmtId="2" fontId="32" fillId="16" borderId="1" xfId="0" applyNumberFormat="1" applyFont="1" applyFill="1" applyBorder="1" applyAlignment="1">
      <alignment horizontal="left" vertical="center"/>
    </xf>
    <xf numFmtId="2" fontId="32" fillId="16" borderId="1" xfId="4" applyNumberFormat="1" applyFont="1" applyFill="1" applyBorder="1" applyAlignment="1">
      <alignment horizontal="left" vertical="center"/>
    </xf>
    <xf numFmtId="2" fontId="32" fillId="16" borderId="0" xfId="4" applyNumberFormat="1" applyFont="1" applyFill="1" applyBorder="1" applyAlignment="1">
      <alignment horizontal="left" vertical="center"/>
    </xf>
    <xf numFmtId="0" fontId="31" fillId="16" borderId="0" xfId="0" applyFont="1" applyFill="1" applyBorder="1" applyAlignment="1">
      <alignment vertical="center"/>
    </xf>
    <xf numFmtId="0" fontId="31" fillId="16" borderId="174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97" xfId="0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2" fontId="23" fillId="0" borderId="138" xfId="4" applyNumberFormat="1" applyFont="1" applyFill="1" applyBorder="1" applyAlignment="1">
      <alignment horizontal="center" vertical="center"/>
    </xf>
    <xf numFmtId="0" fontId="13" fillId="7" borderId="173" xfId="0" applyFont="1" applyFill="1" applyBorder="1" applyAlignment="1">
      <alignment horizontal="center" vertical="center"/>
    </xf>
    <xf numFmtId="0" fontId="13" fillId="7" borderId="173" xfId="0" applyFont="1" applyFill="1" applyBorder="1" applyAlignment="1">
      <alignment vertical="center"/>
    </xf>
    <xf numFmtId="4" fontId="36" fillId="0" borderId="173" xfId="0" applyNumberFormat="1" applyFont="1" applyFill="1" applyBorder="1" applyAlignment="1">
      <alignment horizontal="center" vertical="center"/>
    </xf>
    <xf numFmtId="4" fontId="36" fillId="0" borderId="138" xfId="0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/>
    </xf>
    <xf numFmtId="0" fontId="73" fillId="0" borderId="3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73" fillId="0" borderId="131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134" xfId="0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center" vertical="center" wrapText="1"/>
    </xf>
    <xf numFmtId="0" fontId="25" fillId="3" borderId="135" xfId="0" applyFont="1" applyFill="1" applyBorder="1" applyAlignment="1">
      <alignment horizontal="center" vertical="center" wrapText="1"/>
    </xf>
    <xf numFmtId="0" fontId="25" fillId="3" borderId="136" xfId="0" applyFont="1" applyFill="1" applyBorder="1" applyAlignment="1">
      <alignment horizontal="center" vertical="center" wrapText="1"/>
    </xf>
    <xf numFmtId="0" fontId="73" fillId="0" borderId="138" xfId="0" applyFont="1" applyFill="1" applyBorder="1" applyAlignment="1">
      <alignment horizontal="center" vertical="center" wrapText="1"/>
    </xf>
    <xf numFmtId="0" fontId="73" fillId="0" borderId="159" xfId="0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8" fillId="0" borderId="188" xfId="0" applyFont="1" applyBorder="1" applyAlignment="1">
      <alignment horizontal="center" vertical="center" wrapText="1"/>
    </xf>
    <xf numFmtId="0" fontId="8" fillId="0" borderId="18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7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3" fillId="0" borderId="133" xfId="0" applyFont="1" applyBorder="1" applyAlignment="1">
      <alignment horizontal="center" vertical="center" wrapText="1"/>
    </xf>
    <xf numFmtId="0" fontId="73" fillId="0" borderId="159" xfId="0" applyFont="1" applyBorder="1" applyAlignment="1">
      <alignment horizontal="center" vertical="center" wrapText="1"/>
    </xf>
    <xf numFmtId="0" fontId="73" fillId="0" borderId="133" xfId="0" applyFont="1" applyBorder="1" applyAlignment="1">
      <alignment horizontal="center" vertical="center"/>
    </xf>
    <xf numFmtId="0" fontId="73" fillId="0" borderId="159" xfId="0" applyFont="1" applyBorder="1" applyAlignment="1">
      <alignment horizontal="center" vertical="center"/>
    </xf>
    <xf numFmtId="0" fontId="73" fillId="0" borderId="188" xfId="0" applyFont="1" applyBorder="1" applyAlignment="1">
      <alignment horizontal="center" vertical="center"/>
    </xf>
    <xf numFmtId="0" fontId="73" fillId="0" borderId="186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/>
    </xf>
    <xf numFmtId="0" fontId="15" fillId="0" borderId="186" xfId="0" applyFont="1" applyBorder="1" applyAlignment="1">
      <alignment horizontal="center" vertical="center"/>
    </xf>
    <xf numFmtId="0" fontId="13" fillId="7" borderId="197" xfId="0" applyFont="1" applyFill="1" applyBorder="1" applyAlignment="1">
      <alignment horizontal="center" vertical="center"/>
    </xf>
    <xf numFmtId="0" fontId="13" fillId="7" borderId="186" xfId="0" applyFont="1" applyFill="1" applyBorder="1" applyAlignment="1">
      <alignment horizontal="center" vertical="center"/>
    </xf>
    <xf numFmtId="2" fontId="13" fillId="7" borderId="197" xfId="0" applyNumberFormat="1" applyFont="1" applyFill="1" applyBorder="1" applyAlignment="1">
      <alignment horizontal="center" vertical="center"/>
    </xf>
    <xf numFmtId="2" fontId="13" fillId="7" borderId="186" xfId="0" applyNumberFormat="1" applyFont="1" applyFill="1" applyBorder="1" applyAlignment="1">
      <alignment horizontal="center" vertical="center"/>
    </xf>
    <xf numFmtId="2" fontId="13" fillId="7" borderId="198" xfId="0" applyNumberFormat="1" applyFont="1" applyFill="1" applyBorder="1" applyAlignment="1">
      <alignment horizontal="center" vertical="center"/>
    </xf>
    <xf numFmtId="2" fontId="13" fillId="7" borderId="191" xfId="0" applyNumberFormat="1" applyFont="1" applyFill="1" applyBorder="1" applyAlignment="1">
      <alignment horizontal="center" vertical="center"/>
    </xf>
    <xf numFmtId="0" fontId="13" fillId="7" borderId="199" xfId="0" applyFont="1" applyFill="1" applyBorder="1" applyAlignment="1">
      <alignment horizontal="center" vertical="center"/>
    </xf>
    <xf numFmtId="0" fontId="13" fillId="7" borderId="192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 wrapText="1"/>
    </xf>
    <xf numFmtId="0" fontId="0" fillId="0" borderId="192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 wrapText="1"/>
    </xf>
    <xf numFmtId="0" fontId="23" fillId="5" borderId="175" xfId="0" applyFont="1" applyFill="1" applyBorder="1" applyAlignment="1">
      <alignment horizontal="left" vertical="center" wrapText="1"/>
    </xf>
    <xf numFmtId="0" fontId="23" fillId="5" borderId="177" xfId="0" applyFont="1" applyFill="1" applyBorder="1" applyAlignment="1">
      <alignment horizontal="left" vertical="center" wrapText="1"/>
    </xf>
    <xf numFmtId="0" fontId="23" fillId="5" borderId="176" xfId="0" applyFont="1" applyFill="1" applyBorder="1" applyAlignment="1">
      <alignment horizontal="left" vertical="center" wrapText="1"/>
    </xf>
    <xf numFmtId="0" fontId="23" fillId="5" borderId="174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23" fillId="5" borderId="50" xfId="0" applyFont="1" applyFill="1" applyBorder="1" applyAlignment="1">
      <alignment horizontal="left" vertical="center" wrapText="1"/>
    </xf>
    <xf numFmtId="0" fontId="0" fillId="0" borderId="17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91" xfId="0" applyFont="1" applyFill="1" applyBorder="1" applyAlignment="1">
      <alignment horizontal="center"/>
    </xf>
    <xf numFmtId="0" fontId="0" fillId="0" borderId="192" xfId="0" applyFont="1" applyFill="1" applyBorder="1" applyAlignment="1">
      <alignment horizontal="center"/>
    </xf>
    <xf numFmtId="0" fontId="0" fillId="0" borderId="189" xfId="0" applyFont="1" applyFill="1" applyBorder="1" applyAlignment="1">
      <alignment horizontal="center"/>
    </xf>
    <xf numFmtId="0" fontId="9" fillId="0" borderId="175" xfId="0" applyFont="1" applyBorder="1" applyAlignment="1">
      <alignment horizontal="center"/>
    </xf>
    <xf numFmtId="0" fontId="9" fillId="0" borderId="177" xfId="0" applyFont="1" applyBorder="1" applyAlignment="1">
      <alignment horizontal="center"/>
    </xf>
    <xf numFmtId="0" fontId="9" fillId="0" borderId="176" xfId="0" applyFont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72" xfId="0" applyFont="1" applyFill="1" applyBorder="1" applyAlignment="1">
      <alignment horizontal="center"/>
    </xf>
    <xf numFmtId="0" fontId="0" fillId="0" borderId="190" xfId="0" applyFont="1" applyFill="1" applyBorder="1" applyAlignment="1">
      <alignment horizontal="center"/>
    </xf>
    <xf numFmtId="0" fontId="0" fillId="0" borderId="184" xfId="0" applyFont="1" applyFill="1" applyBorder="1" applyAlignment="1">
      <alignment horizontal="center"/>
    </xf>
    <xf numFmtId="0" fontId="80" fillId="0" borderId="174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5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138" xfId="0" applyFont="1" applyFill="1" applyBorder="1" applyAlignment="1">
      <alignment horizontal="center" vertical="center" wrapText="1"/>
    </xf>
    <xf numFmtId="2" fontId="13" fillId="7" borderId="200" xfId="0" applyNumberFormat="1" applyFont="1" applyFill="1" applyBorder="1" applyAlignment="1">
      <alignment horizontal="center" vertical="center"/>
    </xf>
    <xf numFmtId="2" fontId="13" fillId="7" borderId="1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7" borderId="173" xfId="0" applyFont="1" applyFill="1" applyBorder="1" applyAlignment="1">
      <alignment horizontal="center" vertical="center"/>
    </xf>
    <xf numFmtId="0" fontId="17" fillId="3" borderId="160" xfId="0" applyFont="1" applyFill="1" applyBorder="1" applyAlignment="1">
      <alignment horizontal="center" vertical="center" wrapText="1"/>
    </xf>
    <xf numFmtId="0" fontId="17" fillId="3" borderId="16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 wrapText="1"/>
    </xf>
    <xf numFmtId="0" fontId="15" fillId="0" borderId="173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23" fillId="0" borderId="197" xfId="0" applyFont="1" applyFill="1" applyBorder="1" applyAlignment="1">
      <alignment horizontal="left" vertical="center"/>
    </xf>
    <xf numFmtId="0" fontId="23" fillId="0" borderId="186" xfId="0" applyFont="1" applyFill="1" applyBorder="1" applyAlignment="1">
      <alignment horizontal="left" vertical="center"/>
    </xf>
    <xf numFmtId="3" fontId="36" fillId="0" borderId="173" xfId="1" applyNumberFormat="1" applyFont="1" applyFill="1" applyBorder="1" applyAlignment="1">
      <alignment horizontal="center" vertical="center"/>
    </xf>
    <xf numFmtId="2" fontId="23" fillId="0" borderId="173" xfId="4" applyNumberFormat="1" applyFont="1" applyFill="1" applyBorder="1" applyAlignment="1">
      <alignment horizontal="center" vertical="center"/>
    </xf>
    <xf numFmtId="2" fontId="23" fillId="0" borderId="5" xfId="4" applyNumberFormat="1" applyFont="1" applyFill="1" applyBorder="1" applyAlignment="1">
      <alignment horizontal="right" vertical="center"/>
    </xf>
    <xf numFmtId="3" fontId="29" fillId="9" borderId="2" xfId="3" applyFont="1" applyFill="1" applyBorder="1" applyAlignment="1">
      <alignment horizontal="center"/>
    </xf>
    <xf numFmtId="3" fontId="29" fillId="9" borderId="21" xfId="3" applyFont="1" applyFill="1" applyBorder="1" applyAlignment="1">
      <alignment horizontal="center"/>
    </xf>
    <xf numFmtId="3" fontId="30" fillId="9" borderId="18" xfId="3" applyFont="1" applyFill="1" applyBorder="1" applyAlignment="1">
      <alignment horizontal="center" vertical="center" wrapText="1"/>
    </xf>
    <xf numFmtId="3" fontId="30" fillId="9" borderId="19" xfId="3" applyFont="1" applyFill="1" applyBorder="1" applyAlignment="1">
      <alignment horizontal="center" vertical="center" wrapText="1"/>
    </xf>
    <xf numFmtId="3" fontId="30" fillId="9" borderId="22" xfId="3" applyFont="1" applyFill="1" applyBorder="1" applyAlignment="1">
      <alignment horizontal="center" vertical="center" wrapText="1"/>
    </xf>
    <xf numFmtId="3" fontId="30" fillId="9" borderId="23" xfId="3" applyFont="1" applyFill="1" applyBorder="1" applyAlignment="1">
      <alignment horizontal="center" vertical="center" wrapText="1"/>
    </xf>
    <xf numFmtId="2" fontId="30" fillId="9" borderId="20" xfId="3" applyNumberFormat="1" applyFont="1" applyFill="1" applyBorder="1" applyAlignment="1">
      <alignment horizontal="center" vertical="center" wrapText="1"/>
    </xf>
    <xf numFmtId="3" fontId="30" fillId="9" borderId="20" xfId="3" applyFont="1" applyFill="1" applyBorder="1" applyAlignment="1">
      <alignment horizontal="center" vertical="center" wrapText="1"/>
    </xf>
    <xf numFmtId="3" fontId="17" fillId="2" borderId="14" xfId="3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3" fontId="36" fillId="0" borderId="5" xfId="1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2" fontId="36" fillId="0" borderId="25" xfId="4" applyNumberFormat="1" applyFont="1" applyFill="1" applyBorder="1" applyAlignment="1">
      <alignment horizontal="center" vertical="center"/>
    </xf>
    <xf numFmtId="3" fontId="17" fillId="2" borderId="27" xfId="3" applyFont="1" applyFill="1" applyBorder="1" applyAlignment="1">
      <alignment horizontal="center" vertical="center" wrapText="1"/>
    </xf>
    <xf numFmtId="3" fontId="23" fillId="0" borderId="4" xfId="3" applyFont="1" applyFill="1" applyBorder="1" applyAlignment="1">
      <alignment horizontal="left" vertical="center"/>
    </xf>
    <xf numFmtId="3" fontId="36" fillId="0" borderId="25" xfId="3" applyFont="1" applyFill="1" applyBorder="1" applyAlignment="1">
      <alignment horizontal="center" vertical="center"/>
    </xf>
    <xf numFmtId="167" fontId="36" fillId="0" borderId="25" xfId="4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159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4" fontId="23" fillId="10" borderId="26" xfId="0" applyNumberFormat="1" applyFont="1" applyFill="1" applyBorder="1" applyAlignment="1">
      <alignment horizontal="center" vertical="center"/>
    </xf>
    <xf numFmtId="4" fontId="23" fillId="10" borderId="0" xfId="0" applyNumberFormat="1" applyFont="1" applyFill="1" applyBorder="1" applyAlignment="1">
      <alignment horizontal="center" vertical="center"/>
    </xf>
    <xf numFmtId="4" fontId="23" fillId="10" borderId="17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0" fontId="36" fillId="0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23" fillId="0" borderId="158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167" fontId="23" fillId="0" borderId="138" xfId="4" applyFont="1" applyFill="1" applyBorder="1" applyAlignment="1">
      <alignment horizontal="center" vertical="center"/>
    </xf>
    <xf numFmtId="2" fontId="23" fillId="0" borderId="138" xfId="4" applyNumberFormat="1" applyFont="1" applyFill="1" applyBorder="1" applyAlignment="1">
      <alignment horizontal="center" vertical="center"/>
    </xf>
    <xf numFmtId="3" fontId="32" fillId="12" borderId="20" xfId="3" applyFont="1" applyFill="1" applyBorder="1" applyAlignment="1">
      <alignment horizontal="center" vertical="center" wrapText="1"/>
    </xf>
    <xf numFmtId="0" fontId="23" fillId="6" borderId="29" xfId="0" applyNumberFormat="1" applyFont="1" applyFill="1" applyBorder="1" applyAlignment="1">
      <alignment horizontal="center" vertical="center"/>
    </xf>
    <xf numFmtId="0" fontId="23" fillId="6" borderId="28" xfId="0" applyNumberFormat="1" applyFont="1" applyFill="1" applyBorder="1" applyAlignment="1">
      <alignment horizontal="center" vertical="center"/>
    </xf>
    <xf numFmtId="0" fontId="23" fillId="6" borderId="30" xfId="0" applyNumberFormat="1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 wrapText="1"/>
    </xf>
    <xf numFmtId="0" fontId="32" fillId="12" borderId="39" xfId="0" applyFont="1" applyFill="1" applyBorder="1" applyAlignment="1">
      <alignment horizontal="center" vertical="center" wrapText="1"/>
    </xf>
    <xf numFmtId="0" fontId="32" fillId="12" borderId="20" xfId="0" applyFont="1" applyFill="1" applyBorder="1" applyAlignment="1">
      <alignment horizontal="center" vertical="center" wrapText="1"/>
    </xf>
    <xf numFmtId="0" fontId="13" fillId="4" borderId="75" xfId="0" applyFont="1" applyFill="1" applyBorder="1" applyAlignment="1">
      <alignment horizontal="center" vertical="center"/>
    </xf>
    <xf numFmtId="0" fontId="13" fillId="4" borderId="76" xfId="0" applyFont="1" applyFill="1" applyBorder="1" applyAlignment="1">
      <alignment horizontal="center" vertical="center"/>
    </xf>
    <xf numFmtId="0" fontId="13" fillId="4" borderId="179" xfId="0" applyFont="1" applyFill="1" applyBorder="1" applyAlignment="1">
      <alignment horizontal="center" vertical="center"/>
    </xf>
    <xf numFmtId="0" fontId="13" fillId="4" borderId="178" xfId="0" applyFont="1" applyFill="1" applyBorder="1" applyAlignment="1">
      <alignment horizontal="center" vertical="center"/>
    </xf>
    <xf numFmtId="0" fontId="13" fillId="4" borderId="18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17" borderId="153" xfId="0" applyFont="1" applyFill="1" applyBorder="1" applyAlignment="1">
      <alignment horizontal="center" vertical="center"/>
    </xf>
    <xf numFmtId="0" fontId="7" fillId="17" borderId="101" xfId="0" applyFont="1" applyFill="1" applyBorder="1" applyAlignment="1">
      <alignment horizontal="center" vertical="center"/>
    </xf>
    <xf numFmtId="0" fontId="7" fillId="17" borderId="154" xfId="0" applyFont="1" applyFill="1" applyBorder="1" applyAlignment="1">
      <alignment horizontal="center" vertical="center"/>
    </xf>
    <xf numFmtId="0" fontId="7" fillId="17" borderId="130" xfId="0" applyFont="1" applyFill="1" applyBorder="1" applyAlignment="1">
      <alignment horizontal="center" vertical="center"/>
    </xf>
    <xf numFmtId="0" fontId="7" fillId="17" borderId="127" xfId="0" applyFont="1" applyFill="1" applyBorder="1" applyAlignment="1">
      <alignment horizontal="center" vertical="center"/>
    </xf>
    <xf numFmtId="0" fontId="7" fillId="17" borderId="129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12" borderId="27" xfId="0" applyFont="1" applyFill="1" applyBorder="1" applyAlignment="1">
      <alignment horizontal="center" vertical="center" wrapText="1"/>
    </xf>
    <xf numFmtId="0" fontId="6" fillId="12" borderId="71" xfId="0" applyFont="1" applyFill="1" applyBorder="1" applyAlignment="1">
      <alignment horizontal="center" vertical="center" wrapText="1"/>
    </xf>
    <xf numFmtId="0" fontId="6" fillId="12" borderId="72" xfId="0" applyFont="1" applyFill="1" applyBorder="1" applyAlignment="1">
      <alignment horizontal="center" vertical="center" wrapText="1"/>
    </xf>
    <xf numFmtId="0" fontId="6" fillId="12" borderId="73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4" borderId="181" xfId="0" applyFont="1" applyFill="1" applyBorder="1" applyAlignment="1">
      <alignment horizontal="center" vertical="center"/>
    </xf>
    <xf numFmtId="0" fontId="13" fillId="4" borderId="182" xfId="0" applyFont="1" applyFill="1" applyBorder="1" applyAlignment="1">
      <alignment horizontal="center" vertical="center"/>
    </xf>
    <xf numFmtId="0" fontId="13" fillId="4" borderId="18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3" fontId="41" fillId="0" borderId="37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" xfId="0" applyFont="1" applyBorder="1" applyAlignment="1">
      <alignment horizontal="center"/>
    </xf>
    <xf numFmtId="0" fontId="53" fillId="0" borderId="47" xfId="0" applyFont="1" applyBorder="1" applyAlignment="1">
      <alignment horizontal="center" vertical="center" textRotation="90"/>
    </xf>
    <xf numFmtId="0" fontId="53" fillId="0" borderId="51" xfId="0" applyFont="1" applyBorder="1" applyAlignment="1">
      <alignment horizontal="center" vertical="center" textRotation="90"/>
    </xf>
    <xf numFmtId="0" fontId="53" fillId="0" borderId="43" xfId="0" applyFont="1" applyBorder="1" applyAlignment="1">
      <alignment horizontal="center" vertical="center" textRotation="90"/>
    </xf>
    <xf numFmtId="0" fontId="6" fillId="12" borderId="2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left" vertical="center"/>
    </xf>
    <xf numFmtId="0" fontId="8" fillId="0" borderId="129" xfId="0" applyFont="1" applyFill="1" applyBorder="1" applyAlignment="1">
      <alignment horizontal="left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5" borderId="130" xfId="0" applyFont="1" applyFill="1" applyBorder="1" applyAlignment="1">
      <alignment horizontal="center" vertical="center"/>
    </xf>
    <xf numFmtId="0" fontId="7" fillId="5" borderId="127" xfId="0" applyFont="1" applyFill="1" applyBorder="1" applyAlignment="1">
      <alignment horizontal="center" vertical="center"/>
    </xf>
    <xf numFmtId="0" fontId="7" fillId="5" borderId="129" xfId="0" applyFont="1" applyFill="1" applyBorder="1" applyAlignment="1">
      <alignment horizontal="center" vertical="center"/>
    </xf>
    <xf numFmtId="0" fontId="13" fillId="4" borderId="74" xfId="0" applyFont="1" applyFill="1" applyBorder="1" applyAlignment="1">
      <alignment horizontal="center" vertical="center"/>
    </xf>
    <xf numFmtId="3" fontId="7" fillId="5" borderId="91" xfId="3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3" fontId="6" fillId="12" borderId="2" xfId="3" applyFont="1" applyFill="1" applyBorder="1" applyAlignment="1">
      <alignment horizontal="center" vertical="center" wrapText="1"/>
    </xf>
    <xf numFmtId="3" fontId="56" fillId="0" borderId="82" xfId="3" applyFont="1" applyFill="1" applyBorder="1" applyAlignment="1">
      <alignment horizontal="center" vertical="center" textRotation="90" wrapText="1"/>
    </xf>
    <xf numFmtId="3" fontId="56" fillId="0" borderId="86" xfId="3" applyFont="1" applyFill="1" applyBorder="1" applyAlignment="1">
      <alignment horizontal="center" vertical="center" textRotation="90" wrapText="1"/>
    </xf>
    <xf numFmtId="3" fontId="56" fillId="0" borderId="93" xfId="3" applyFont="1" applyFill="1" applyBorder="1" applyAlignment="1">
      <alignment horizontal="center" vertical="center" textRotation="90" wrapText="1"/>
    </xf>
    <xf numFmtId="3" fontId="41" fillId="0" borderId="83" xfId="3" applyFont="1" applyFill="1" applyBorder="1" applyAlignment="1">
      <alignment horizontal="center" vertical="center" wrapText="1"/>
    </xf>
    <xf numFmtId="3" fontId="41" fillId="0" borderId="67" xfId="3" applyFont="1" applyFill="1" applyBorder="1" applyAlignment="1">
      <alignment horizontal="center" vertical="center" wrapText="1"/>
    </xf>
    <xf numFmtId="3" fontId="41" fillId="0" borderId="89" xfId="3" applyFont="1" applyFill="1" applyBorder="1" applyAlignment="1">
      <alignment horizontal="center" vertical="center" wrapText="1"/>
    </xf>
    <xf numFmtId="3" fontId="7" fillId="0" borderId="84" xfId="3" applyFont="1" applyFill="1" applyBorder="1" applyAlignment="1">
      <alignment horizontal="center" vertical="center"/>
    </xf>
    <xf numFmtId="3" fontId="7" fillId="7" borderId="87" xfId="3" applyFont="1" applyFill="1" applyBorder="1" applyAlignment="1">
      <alignment horizontal="center" vertical="center"/>
    </xf>
    <xf numFmtId="3" fontId="7" fillId="5" borderId="87" xfId="3" applyFont="1" applyFill="1" applyBorder="1" applyAlignment="1">
      <alignment horizontal="center" vertical="center"/>
    </xf>
    <xf numFmtId="3" fontId="41" fillId="0" borderId="90" xfId="3" applyFont="1" applyFill="1" applyBorder="1" applyAlignment="1">
      <alignment horizontal="center" vertical="center" wrapText="1"/>
    </xf>
    <xf numFmtId="3" fontId="41" fillId="0" borderId="94" xfId="3" applyFont="1" applyFill="1" applyBorder="1" applyAlignment="1">
      <alignment horizontal="center" vertical="center" wrapText="1"/>
    </xf>
    <xf numFmtId="3" fontId="7" fillId="7" borderId="5" xfId="3" applyFont="1" applyFill="1" applyBorder="1" applyAlignment="1">
      <alignment horizontal="center" vertical="center"/>
    </xf>
    <xf numFmtId="3" fontId="7" fillId="7" borderId="91" xfId="3" applyFont="1" applyFill="1" applyBorder="1" applyAlignment="1">
      <alignment horizontal="center" vertical="center"/>
    </xf>
    <xf numFmtId="0" fontId="7" fillId="5" borderId="84" xfId="0" applyFont="1" applyFill="1" applyBorder="1" applyAlignment="1">
      <alignment horizontal="center" vertical="center"/>
    </xf>
    <xf numFmtId="0" fontId="7" fillId="7" borderId="173" xfId="0" applyFont="1" applyFill="1" applyBorder="1" applyAlignment="1">
      <alignment horizontal="center" vertical="center"/>
    </xf>
    <xf numFmtId="0" fontId="7" fillId="7" borderId="188" xfId="0" applyFont="1" applyFill="1" applyBorder="1" applyAlignment="1">
      <alignment horizontal="center" vertical="center"/>
    </xf>
    <xf numFmtId="0" fontId="7" fillId="5" borderId="173" xfId="0" applyFont="1" applyFill="1" applyBorder="1" applyAlignment="1">
      <alignment horizontal="center" vertical="center"/>
    </xf>
    <xf numFmtId="3" fontId="7" fillId="7" borderId="173" xfId="3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3" fontId="41" fillId="7" borderId="37" xfId="3" applyFont="1" applyFill="1" applyBorder="1" applyAlignment="1">
      <alignment horizontal="center" vertical="center" wrapText="1"/>
    </xf>
    <xf numFmtId="3" fontId="7" fillId="0" borderId="118" xfId="3" applyFont="1" applyFill="1" applyBorder="1" applyAlignment="1">
      <alignment horizontal="center" vertical="center"/>
    </xf>
    <xf numFmtId="3" fontId="7" fillId="0" borderId="91" xfId="3" applyFont="1" applyFill="1" applyBorder="1" applyAlignment="1">
      <alignment horizontal="center" vertical="center"/>
    </xf>
    <xf numFmtId="3" fontId="7" fillId="5" borderId="193" xfId="3" applyFont="1" applyFill="1" applyBorder="1" applyAlignment="1">
      <alignment horizontal="center" vertical="center"/>
    </xf>
    <xf numFmtId="3" fontId="7" fillId="5" borderId="194" xfId="3" applyFont="1" applyFill="1" applyBorder="1" applyAlignment="1">
      <alignment horizontal="center" vertical="center"/>
    </xf>
    <xf numFmtId="3" fontId="7" fillId="5" borderId="195" xfId="3" applyFont="1" applyFill="1" applyBorder="1" applyAlignment="1">
      <alignment horizontal="center" vertical="center"/>
    </xf>
    <xf numFmtId="3" fontId="7" fillId="5" borderId="95" xfId="3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3" fontId="7" fillId="0" borderId="5" xfId="3" applyFont="1" applyFill="1" applyBorder="1" applyAlignment="1">
      <alignment horizontal="center" vertical="center"/>
    </xf>
    <xf numFmtId="3" fontId="6" fillId="12" borderId="37" xfId="3" applyFont="1" applyFill="1" applyBorder="1" applyAlignment="1">
      <alignment horizontal="center" vertical="center" wrapText="1"/>
    </xf>
    <xf numFmtId="3" fontId="7" fillId="0" borderId="193" xfId="3" applyFont="1" applyFill="1" applyBorder="1" applyAlignment="1">
      <alignment horizontal="center" vertical="center"/>
    </xf>
    <xf numFmtId="3" fontId="7" fillId="0" borderId="194" xfId="3" applyFont="1" applyFill="1" applyBorder="1" applyAlignment="1">
      <alignment horizontal="center" vertical="center"/>
    </xf>
    <xf numFmtId="3" fontId="7" fillId="0" borderId="195" xfId="3" applyFont="1" applyFill="1" applyBorder="1" applyAlignment="1">
      <alignment horizontal="center" vertical="center"/>
    </xf>
    <xf numFmtId="3" fontId="7" fillId="0" borderId="95" xfId="3" applyFont="1" applyFill="1" applyBorder="1" applyAlignment="1">
      <alignment horizontal="center" vertical="center"/>
    </xf>
    <xf numFmtId="2" fontId="7" fillId="0" borderId="196" xfId="3" applyNumberFormat="1" applyFont="1" applyFill="1" applyBorder="1" applyAlignment="1">
      <alignment horizontal="center" vertical="center"/>
    </xf>
    <xf numFmtId="2" fontId="7" fillId="0" borderId="92" xfId="3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7" fillId="13" borderId="56" xfId="0" applyFont="1" applyFill="1" applyBorder="1" applyAlignment="1">
      <alignment horizontal="center" vertical="center"/>
    </xf>
    <xf numFmtId="0" fontId="7" fillId="7" borderId="153" xfId="0" applyFont="1" applyFill="1" applyBorder="1" applyAlignment="1">
      <alignment horizontal="center" vertical="center"/>
    </xf>
    <xf numFmtId="0" fontId="7" fillId="7" borderId="101" xfId="0" applyFont="1" applyFill="1" applyBorder="1" applyAlignment="1">
      <alignment horizontal="center" vertical="center"/>
    </xf>
    <xf numFmtId="0" fontId="7" fillId="7" borderId="154" xfId="0" applyFont="1" applyFill="1" applyBorder="1" applyAlignment="1">
      <alignment horizontal="center" vertical="center"/>
    </xf>
    <xf numFmtId="0" fontId="7" fillId="7" borderId="130" xfId="0" applyFont="1" applyFill="1" applyBorder="1" applyAlignment="1">
      <alignment horizontal="center" vertical="center"/>
    </xf>
    <xf numFmtId="0" fontId="7" fillId="7" borderId="127" xfId="0" applyFont="1" applyFill="1" applyBorder="1" applyAlignment="1">
      <alignment horizontal="center" vertical="center"/>
    </xf>
    <xf numFmtId="0" fontId="7" fillId="7" borderId="129" xfId="0" applyFont="1" applyFill="1" applyBorder="1" applyAlignment="1">
      <alignment horizontal="center" vertical="center"/>
    </xf>
    <xf numFmtId="0" fontId="7" fillId="7" borderId="150" xfId="0" applyFont="1" applyFill="1" applyBorder="1" applyAlignment="1">
      <alignment horizontal="center" vertical="center"/>
    </xf>
    <xf numFmtId="0" fontId="7" fillId="7" borderId="151" xfId="0" applyFont="1" applyFill="1" applyBorder="1" applyAlignment="1">
      <alignment horizontal="center" vertical="center"/>
    </xf>
    <xf numFmtId="0" fontId="7" fillId="7" borderId="152" xfId="0" applyFont="1" applyFill="1" applyBorder="1" applyAlignment="1">
      <alignment horizontal="center" vertical="center"/>
    </xf>
    <xf numFmtId="0" fontId="8" fillId="0" borderId="185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3" fontId="13" fillId="5" borderId="164" xfId="3" applyFont="1" applyFill="1" applyBorder="1" applyAlignment="1">
      <alignment horizontal="center" vertical="center"/>
    </xf>
    <xf numFmtId="3" fontId="13" fillId="5" borderId="120" xfId="3" applyFont="1" applyFill="1" applyBorder="1" applyAlignment="1">
      <alignment horizontal="center" vertical="center"/>
    </xf>
    <xf numFmtId="3" fontId="13" fillId="5" borderId="165" xfId="3" applyFont="1" applyFill="1" applyBorder="1" applyAlignment="1">
      <alignment horizontal="center" vertical="center"/>
    </xf>
    <xf numFmtId="3" fontId="13" fillId="5" borderId="100" xfId="3" applyFont="1" applyFill="1" applyBorder="1" applyAlignment="1">
      <alignment horizontal="center" vertical="center"/>
    </xf>
    <xf numFmtId="3" fontId="13" fillId="5" borderId="101" xfId="3" applyFont="1" applyFill="1" applyBorder="1" applyAlignment="1">
      <alignment horizontal="center" vertical="center"/>
    </xf>
    <xf numFmtId="3" fontId="13" fillId="5" borderId="132" xfId="3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17" fillId="12" borderId="106" xfId="0" applyFont="1" applyFill="1" applyBorder="1" applyAlignment="1">
      <alignment horizontal="center" vertical="center" wrapText="1"/>
    </xf>
    <xf numFmtId="0" fontId="17" fillId="12" borderId="107" xfId="0" applyFont="1" applyFill="1" applyBorder="1" applyAlignment="1">
      <alignment horizontal="center" vertical="center" wrapText="1"/>
    </xf>
    <xf numFmtId="0" fontId="13" fillId="5" borderId="97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3" fontId="13" fillId="7" borderId="100" xfId="3" applyFont="1" applyFill="1" applyBorder="1" applyAlignment="1">
      <alignment horizontal="center" vertical="center"/>
    </xf>
    <xf numFmtId="3" fontId="13" fillId="7" borderId="101" xfId="3" applyFont="1" applyFill="1" applyBorder="1" applyAlignment="1">
      <alignment horizontal="center" vertical="center"/>
    </xf>
    <xf numFmtId="3" fontId="13" fillId="7" borderId="132" xfId="3" applyFont="1" applyFill="1" applyBorder="1" applyAlignment="1">
      <alignment horizontal="center" vertical="center"/>
    </xf>
    <xf numFmtId="0" fontId="13" fillId="5" borderId="100" xfId="0" applyFont="1" applyFill="1" applyBorder="1" applyAlignment="1">
      <alignment horizontal="center" vertical="center"/>
    </xf>
    <xf numFmtId="0" fontId="13" fillId="5" borderId="101" xfId="0" applyFont="1" applyFill="1" applyBorder="1" applyAlignment="1">
      <alignment horizontal="center" vertical="center"/>
    </xf>
    <xf numFmtId="0" fontId="13" fillId="7" borderId="100" xfId="0" applyFont="1" applyFill="1" applyBorder="1" applyAlignment="1">
      <alignment horizontal="center" vertical="center"/>
    </xf>
    <xf numFmtId="0" fontId="13" fillId="7" borderId="101" xfId="0" applyFont="1" applyFill="1" applyBorder="1" applyAlignment="1">
      <alignment horizontal="center" vertical="center"/>
    </xf>
    <xf numFmtId="0" fontId="13" fillId="5" borderId="103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vertical="center"/>
    </xf>
    <xf numFmtId="0" fontId="13" fillId="7" borderId="103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91" fillId="0" borderId="0" xfId="7" applyFont="1" applyBorder="1" applyAlignment="1">
      <alignment horizontal="center"/>
    </xf>
    <xf numFmtId="3" fontId="62" fillId="0" borderId="187" xfId="3" applyFont="1" applyBorder="1" applyAlignment="1">
      <alignment horizontal="center"/>
    </xf>
    <xf numFmtId="3" fontId="62" fillId="0" borderId="142" xfId="3" applyFont="1" applyBorder="1" applyAlignment="1">
      <alignment horizontal="center"/>
    </xf>
    <xf numFmtId="0" fontId="85" fillId="0" borderId="118" xfId="0" applyFont="1" applyBorder="1" applyAlignment="1">
      <alignment horizontal="center" vertical="center"/>
    </xf>
    <xf numFmtId="0" fontId="85" fillId="0" borderId="131" xfId="0" applyFont="1" applyBorder="1" applyAlignment="1">
      <alignment horizontal="center" vertical="center"/>
    </xf>
    <xf numFmtId="0" fontId="85" fillId="0" borderId="64" xfId="0" applyFont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5" fillId="0" borderId="77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4" fontId="23" fillId="5" borderId="77" xfId="0" applyNumberFormat="1" applyFont="1" applyFill="1" applyBorder="1" applyAlignment="1">
      <alignment horizontal="center" vertical="center"/>
    </xf>
    <xf numFmtId="4" fontId="23" fillId="5" borderId="5" xfId="0" applyNumberFormat="1" applyFont="1" applyFill="1" applyBorder="1" applyAlignment="1">
      <alignment horizontal="center" vertical="center"/>
    </xf>
    <xf numFmtId="0" fontId="85" fillId="5" borderId="133" xfId="0" applyFont="1" applyFill="1" applyBorder="1" applyAlignment="1">
      <alignment horizontal="center" vertical="center"/>
    </xf>
    <xf numFmtId="0" fontId="85" fillId="5" borderId="131" xfId="0" applyFont="1" applyFill="1" applyBorder="1" applyAlignment="1">
      <alignment horizontal="center" vertical="center"/>
    </xf>
    <xf numFmtId="0" fontId="85" fillId="0" borderId="114" xfId="0" applyFont="1" applyBorder="1" applyAlignment="1">
      <alignment horizontal="center" vertical="center"/>
    </xf>
    <xf numFmtId="0" fontId="85" fillId="0" borderId="126" xfId="0" applyFont="1" applyBorder="1" applyAlignment="1">
      <alignment horizontal="center" vertical="center"/>
    </xf>
    <xf numFmtId="2" fontId="36" fillId="0" borderId="77" xfId="4" applyNumberFormat="1" applyFont="1" applyFill="1" applyBorder="1" applyAlignment="1">
      <alignment horizontal="center" vertical="center"/>
    </xf>
    <xf numFmtId="2" fontId="36" fillId="0" borderId="5" xfId="4" applyNumberFormat="1" applyFont="1" applyFill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2" fontId="23" fillId="5" borderId="66" xfId="0" applyNumberFormat="1" applyFont="1" applyFill="1" applyBorder="1" applyAlignment="1">
      <alignment horizontal="center" vertical="center"/>
    </xf>
    <xf numFmtId="2" fontId="23" fillId="5" borderId="6" xfId="0" applyNumberFormat="1" applyFont="1" applyFill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0" fontId="87" fillId="8" borderId="0" xfId="0" applyFont="1" applyFill="1" applyAlignment="1">
      <alignment horizontal="center" vertical="center"/>
    </xf>
    <xf numFmtId="0" fontId="85" fillId="5" borderId="26" xfId="0" applyFont="1" applyFill="1" applyBorder="1" applyAlignment="1">
      <alignment horizontal="center" vertical="center" wrapText="1"/>
    </xf>
    <xf numFmtId="0" fontId="85" fillId="0" borderId="77" xfId="0" applyFont="1" applyFill="1" applyBorder="1" applyAlignment="1">
      <alignment horizontal="center" vertical="center"/>
    </xf>
    <xf numFmtId="0" fontId="85" fillId="0" borderId="126" xfId="0" applyFont="1" applyFill="1" applyBorder="1" applyAlignment="1">
      <alignment horizontal="center" vertical="center"/>
    </xf>
    <xf numFmtId="0" fontId="85" fillId="0" borderId="87" xfId="0" applyFont="1" applyBorder="1" applyAlignment="1">
      <alignment horizontal="center" vertical="center"/>
    </xf>
    <xf numFmtId="0" fontId="85" fillId="0" borderId="118" xfId="0" applyFont="1" applyFill="1" applyBorder="1" applyAlignment="1">
      <alignment horizontal="center" vertical="center"/>
    </xf>
    <xf numFmtId="0" fontId="85" fillId="0" borderId="5" xfId="0" applyFont="1" applyFill="1" applyBorder="1" applyAlignment="1">
      <alignment horizontal="center" vertical="center"/>
    </xf>
    <xf numFmtId="0" fontId="85" fillId="0" borderId="118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center" wrapText="1"/>
    </xf>
    <xf numFmtId="0" fontId="85" fillId="0" borderId="87" xfId="0" applyFont="1" applyFill="1" applyBorder="1" applyAlignment="1">
      <alignment horizontal="center" vertical="center" wrapText="1"/>
    </xf>
    <xf numFmtId="0" fontId="85" fillId="5" borderId="26" xfId="0" applyFont="1" applyFill="1" applyBorder="1" applyAlignment="1">
      <alignment horizontal="center" vertical="center"/>
    </xf>
  </cellXfs>
  <cellStyles count="18">
    <cellStyle name="Comma" xfId="17" builtinId="3"/>
    <cellStyle name="Currency" xfId="1" builtinId="4"/>
    <cellStyle name="Currency [0]" xfId="2" builtinId="7"/>
    <cellStyle name="Euro" xfId="4"/>
    <cellStyle name="Millares 2" xfId="11"/>
    <cellStyle name="Millares 3" xfId="16"/>
    <cellStyle name="Moneda [0] 2" xfId="10"/>
    <cellStyle name="Moneda [0] 3" xfId="15"/>
    <cellStyle name="Moneda 2" xfId="9"/>
    <cellStyle name="Moneda 3" xfId="12"/>
    <cellStyle name="Moneda 4" xfId="13"/>
    <cellStyle name="Moneda 5" xfId="14"/>
    <cellStyle name="Normal" xfId="0" builtinId="0"/>
    <cellStyle name="Normal 3" xfId="3"/>
    <cellStyle name="Normal 4" xfId="6"/>
    <cellStyle name="Normal 4 2" xfId="8"/>
    <cellStyle name="Normal 5" xfId="5"/>
    <cellStyle name="Normal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184150</xdr:rowOff>
    </xdr:to>
    <xdr:pic>
      <xdr:nvPicPr>
        <xdr:cNvPr id="4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28575</xdr:colOff>
      <xdr:row>2</xdr:row>
      <xdr:rowOff>53670</xdr:rowOff>
    </xdr:to>
    <xdr:pic>
      <xdr:nvPicPr>
        <xdr:cNvPr id="2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619250" cy="63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0</xdr:row>
      <xdr:rowOff>869483</xdr:rowOff>
    </xdr:to>
    <xdr:pic>
      <xdr:nvPicPr>
        <xdr:cNvPr id="3" name="315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085850" cy="86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2009775</xdr:colOff>
      <xdr:row>3</xdr:row>
      <xdr:rowOff>65534</xdr:rowOff>
    </xdr:to>
    <xdr:pic>
      <xdr:nvPicPr>
        <xdr:cNvPr id="2" name="6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675"/>
          <a:ext cx="1990725" cy="741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2</xdr:row>
      <xdr:rowOff>142875</xdr:rowOff>
    </xdr:to>
    <xdr:pic>
      <xdr:nvPicPr>
        <xdr:cNvPr id="2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66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69058</xdr:colOff>
      <xdr:row>0</xdr:row>
      <xdr:rowOff>0</xdr:rowOff>
    </xdr:from>
    <xdr:to>
      <xdr:col>0</xdr:col>
      <xdr:colOff>1228726</xdr:colOff>
      <xdr:row>1</xdr:row>
      <xdr:rowOff>219234</xdr:rowOff>
    </xdr:to>
    <xdr:pic>
      <xdr:nvPicPr>
        <xdr:cNvPr id="2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8" y="0"/>
          <a:ext cx="1159668" cy="647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1</xdr:row>
      <xdr:rowOff>168894</xdr:rowOff>
    </xdr:to>
    <xdr:pic>
      <xdr:nvPicPr>
        <xdr:cNvPr id="2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1667" cy="60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1238251</xdr:colOff>
      <xdr:row>1</xdr:row>
      <xdr:rowOff>254000</xdr:rowOff>
    </xdr:to>
    <xdr:pic>
      <xdr:nvPicPr>
        <xdr:cNvPr id="2" name="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38250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38100</xdr:rowOff>
    </xdr:from>
    <xdr:to>
      <xdr:col>0</xdr:col>
      <xdr:colOff>657225</xdr:colOff>
      <xdr:row>81</xdr:row>
      <xdr:rowOff>104775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561975" y="161925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38100</xdr:rowOff>
    </xdr:from>
    <xdr:to>
      <xdr:col>0</xdr:col>
      <xdr:colOff>1266825</xdr:colOff>
      <xdr:row>81</xdr:row>
      <xdr:rowOff>104775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171575" y="161925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161925</xdr:rowOff>
    </xdr:from>
    <xdr:to>
      <xdr:col>0</xdr:col>
      <xdr:colOff>2371725</xdr:colOff>
      <xdr:row>82</xdr:row>
      <xdr:rowOff>47625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2276475" y="163163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161925</xdr:rowOff>
    </xdr:from>
    <xdr:to>
      <xdr:col>0</xdr:col>
      <xdr:colOff>2371725</xdr:colOff>
      <xdr:row>82</xdr:row>
      <xdr:rowOff>47625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276475" y="163163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028700" y="161544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7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8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30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31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35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37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38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40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41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42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47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0</xdr:rowOff>
    </xdr:to>
    <xdr:sp macro="" textlink="">
      <xdr:nvSpPr>
        <xdr:cNvPr id="55" name="Text Box 22"/>
        <xdr:cNvSpPr txBox="1">
          <a:spLocks noChangeArrowheads="1"/>
        </xdr:cNvSpPr>
      </xdr:nvSpPr>
      <xdr:spPr bwMode="auto">
        <a:xfrm>
          <a:off x="1028700" y="161544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57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58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59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0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1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62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63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6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8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70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71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72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73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74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75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77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80</xdr:row>
      <xdr:rowOff>180975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1028700" y="1615440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84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85" name="Text Box 25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88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89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92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93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96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97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0</xdr:rowOff>
    </xdr:to>
    <xdr:sp macro="" textlink="">
      <xdr:nvSpPr>
        <xdr:cNvPr id="98" name="Text Box 22"/>
        <xdr:cNvSpPr txBox="1">
          <a:spLocks noChangeArrowheads="1"/>
        </xdr:cNvSpPr>
      </xdr:nvSpPr>
      <xdr:spPr bwMode="auto">
        <a:xfrm>
          <a:off x="1028700" y="161544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99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00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01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02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04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05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09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1514475</xdr:colOff>
      <xdr:row>81</xdr:row>
      <xdr:rowOff>66675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1171575" y="1615440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12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13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114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15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16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17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20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24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125" name="Text Box 21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126" name="Text Box 25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27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28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29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30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33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4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135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6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38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42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43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44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46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50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51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52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53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54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55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56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57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5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66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0</xdr:rowOff>
    </xdr:to>
    <xdr:sp macro="" textlink="">
      <xdr:nvSpPr>
        <xdr:cNvPr id="167" name="Text Box 22"/>
        <xdr:cNvSpPr txBox="1">
          <a:spLocks noChangeArrowheads="1"/>
        </xdr:cNvSpPr>
      </xdr:nvSpPr>
      <xdr:spPr bwMode="auto">
        <a:xfrm>
          <a:off x="1028700" y="161544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8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69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70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71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72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73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74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87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88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89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1028700" y="161544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03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04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05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12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13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14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215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16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17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18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19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21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22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223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24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80</xdr:row>
      <xdr:rowOff>180975</xdr:rowOff>
    </xdr:to>
    <xdr:sp macro="" textlink="">
      <xdr:nvSpPr>
        <xdr:cNvPr id="227" name="Text Box 22"/>
        <xdr:cNvSpPr txBox="1">
          <a:spLocks noChangeArrowheads="1"/>
        </xdr:cNvSpPr>
      </xdr:nvSpPr>
      <xdr:spPr bwMode="auto">
        <a:xfrm>
          <a:off x="1028700" y="1615440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28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229" name="Text Box 25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230" name="Text Box 41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31" name="Text Box 42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32" name="Text Box 4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33" name="Text Box 4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234" name="Text Box 14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0</xdr:rowOff>
    </xdr:to>
    <xdr:sp macro="" textlink="">
      <xdr:nvSpPr>
        <xdr:cNvPr id="236" name="Text Box 16"/>
        <xdr:cNvSpPr txBox="1">
          <a:spLocks noChangeArrowheads="1"/>
        </xdr:cNvSpPr>
      </xdr:nvSpPr>
      <xdr:spPr bwMode="auto">
        <a:xfrm>
          <a:off x="5619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37" name="Text Box 17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0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11715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40" name="Text Box 20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41" name="Text Box 21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42" name="Text Box 23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0</xdr:rowOff>
    </xdr:to>
    <xdr:sp macro="" textlink="">
      <xdr:nvSpPr>
        <xdr:cNvPr id="243" name="Text Box 24"/>
        <xdr:cNvSpPr txBox="1">
          <a:spLocks noChangeArrowheads="1"/>
        </xdr:cNvSpPr>
      </xdr:nvSpPr>
      <xdr:spPr bwMode="auto">
        <a:xfrm>
          <a:off x="6000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0</xdr:rowOff>
    </xdr:to>
    <xdr:sp macro="" textlink="">
      <xdr:nvSpPr>
        <xdr:cNvPr id="244" name="Text Box 25"/>
        <xdr:cNvSpPr txBox="1">
          <a:spLocks noChangeArrowheads="1"/>
        </xdr:cNvSpPr>
      </xdr:nvSpPr>
      <xdr:spPr bwMode="auto">
        <a:xfrm>
          <a:off x="2276475" y="16154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45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46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47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48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51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2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3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55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256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7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58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59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62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63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266" name="Text Box 21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28575</xdr:rowOff>
    </xdr:to>
    <xdr:sp macro="" textlink="">
      <xdr:nvSpPr>
        <xdr:cNvPr id="267" name="Text Box 25"/>
        <xdr:cNvSpPr txBox="1">
          <a:spLocks noChangeArrowheads="1"/>
        </xdr:cNvSpPr>
      </xdr:nvSpPr>
      <xdr:spPr bwMode="auto">
        <a:xfrm>
          <a:off x="2276475" y="16154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68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69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70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71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74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75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80</xdr:row>
      <xdr:rowOff>0</xdr:rowOff>
    </xdr:from>
    <xdr:to>
      <xdr:col>0</xdr:col>
      <xdr:colOff>1266825</xdr:colOff>
      <xdr:row>81</xdr:row>
      <xdr:rowOff>66675</xdr:rowOff>
    </xdr:to>
    <xdr:sp macro="" textlink="">
      <xdr:nvSpPr>
        <xdr:cNvPr id="276" name="Text Box 18"/>
        <xdr:cNvSpPr txBox="1">
          <a:spLocks noChangeArrowheads="1"/>
        </xdr:cNvSpPr>
      </xdr:nvSpPr>
      <xdr:spPr bwMode="auto">
        <a:xfrm>
          <a:off x="11715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77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78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79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80</xdr:row>
      <xdr:rowOff>0</xdr:rowOff>
    </xdr:from>
    <xdr:to>
      <xdr:col>0</xdr:col>
      <xdr:colOff>1133475</xdr:colOff>
      <xdr:row>81</xdr:row>
      <xdr:rowOff>66675</xdr:rowOff>
    </xdr:to>
    <xdr:sp macro="" textlink="">
      <xdr:nvSpPr>
        <xdr:cNvPr id="280" name="Text Box 22"/>
        <xdr:cNvSpPr txBox="1">
          <a:spLocks noChangeArrowheads="1"/>
        </xdr:cNvSpPr>
      </xdr:nvSpPr>
      <xdr:spPr bwMode="auto">
        <a:xfrm>
          <a:off x="1028700" y="16154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81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82" name="Text Box 2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83" name="Text Box 2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1095375</xdr:colOff>
      <xdr:row>81</xdr:row>
      <xdr:rowOff>66675</xdr:rowOff>
    </xdr:to>
    <xdr:sp macro="" textlink="">
      <xdr:nvSpPr>
        <xdr:cNvPr id="284" name="Text Box 10"/>
        <xdr:cNvSpPr txBox="1">
          <a:spLocks noChangeArrowheads="1"/>
        </xdr:cNvSpPr>
      </xdr:nvSpPr>
      <xdr:spPr bwMode="auto">
        <a:xfrm>
          <a:off x="600075" y="16154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1019175</xdr:colOff>
      <xdr:row>81</xdr:row>
      <xdr:rowOff>66675</xdr:rowOff>
    </xdr:to>
    <xdr:sp macro="" textlink="">
      <xdr:nvSpPr>
        <xdr:cNvPr id="285" name="Text Box 19"/>
        <xdr:cNvSpPr txBox="1">
          <a:spLocks noChangeArrowheads="1"/>
        </xdr:cNvSpPr>
      </xdr:nvSpPr>
      <xdr:spPr bwMode="auto">
        <a:xfrm>
          <a:off x="561975" y="16154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1095375</xdr:colOff>
      <xdr:row>81</xdr:row>
      <xdr:rowOff>66675</xdr:rowOff>
    </xdr:to>
    <xdr:sp macro="" textlink="">
      <xdr:nvSpPr>
        <xdr:cNvPr id="286" name="Text Box 20"/>
        <xdr:cNvSpPr txBox="1">
          <a:spLocks noChangeArrowheads="1"/>
        </xdr:cNvSpPr>
      </xdr:nvSpPr>
      <xdr:spPr bwMode="auto">
        <a:xfrm>
          <a:off x="600075" y="16154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87" name="Text Box 41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88" name="Text Box 42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89" name="Text Box 44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90" name="Text Box 45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657225</xdr:colOff>
      <xdr:row>81</xdr:row>
      <xdr:rowOff>66675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5619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80</xdr:row>
      <xdr:rowOff>0</xdr:rowOff>
    </xdr:from>
    <xdr:to>
      <xdr:col>0</xdr:col>
      <xdr:colOff>2371725</xdr:colOff>
      <xdr:row>81</xdr:row>
      <xdr:rowOff>66675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2764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695325</xdr:colOff>
      <xdr:row>81</xdr:row>
      <xdr:rowOff>66675</xdr:rowOff>
    </xdr:to>
    <xdr:sp macro="" textlink="">
      <xdr:nvSpPr>
        <xdr:cNvPr id="298" name="Text Box 23"/>
        <xdr:cNvSpPr txBox="1">
          <a:spLocks noChangeArrowheads="1"/>
        </xdr:cNvSpPr>
      </xdr:nvSpPr>
      <xdr:spPr bwMode="auto">
        <a:xfrm>
          <a:off x="600075" y="16154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1095375</xdr:colOff>
      <xdr:row>81</xdr:row>
      <xdr:rowOff>66675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600075" y="16154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1019175</xdr:colOff>
      <xdr:row>81</xdr:row>
      <xdr:rowOff>66675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61975" y="16154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1095375</xdr:colOff>
      <xdr:row>81</xdr:row>
      <xdr:rowOff>66675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600075" y="16154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80</xdr:row>
      <xdr:rowOff>66675</xdr:rowOff>
    </xdr:from>
    <xdr:to>
      <xdr:col>0</xdr:col>
      <xdr:colOff>2209800</xdr:colOff>
      <xdr:row>81</xdr:row>
      <xdr:rowOff>123825</xdr:rowOff>
    </xdr:to>
    <xdr:sp macro="" textlink="">
      <xdr:nvSpPr>
        <xdr:cNvPr id="302" name="Text Box 43"/>
        <xdr:cNvSpPr txBox="1">
          <a:spLocks noChangeArrowheads="1"/>
        </xdr:cNvSpPr>
      </xdr:nvSpPr>
      <xdr:spPr bwMode="auto">
        <a:xfrm>
          <a:off x="2105025" y="162210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80</xdr:row>
      <xdr:rowOff>0</xdr:rowOff>
    </xdr:from>
    <xdr:to>
      <xdr:col>0</xdr:col>
      <xdr:colOff>1095375</xdr:colOff>
      <xdr:row>81</xdr:row>
      <xdr:rowOff>66675</xdr:rowOff>
    </xdr:to>
    <xdr:sp macro="" textlink="">
      <xdr:nvSpPr>
        <xdr:cNvPr id="303" name="Text Box 10"/>
        <xdr:cNvSpPr txBox="1">
          <a:spLocks noChangeArrowheads="1"/>
        </xdr:cNvSpPr>
      </xdr:nvSpPr>
      <xdr:spPr bwMode="auto">
        <a:xfrm>
          <a:off x="600075" y="16154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80</xdr:row>
      <xdr:rowOff>0</xdr:rowOff>
    </xdr:from>
    <xdr:to>
      <xdr:col>0</xdr:col>
      <xdr:colOff>1019175</xdr:colOff>
      <xdr:row>81</xdr:row>
      <xdr:rowOff>66675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561975" y="16154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1654969</xdr:colOff>
      <xdr:row>2</xdr:row>
      <xdr:rowOff>51072</xdr:rowOff>
    </xdr:to>
    <xdr:pic>
      <xdr:nvPicPr>
        <xdr:cNvPr id="305" name="311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645444" cy="68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56</xdr:row>
      <xdr:rowOff>0</xdr:rowOff>
    </xdr:from>
    <xdr:to>
      <xdr:col>0</xdr:col>
      <xdr:colOff>676275</xdr:colOff>
      <xdr:row>57</xdr:row>
      <xdr:rowOff>66675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571500" y="1332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571500</xdr:colOff>
      <xdr:row>49</xdr:row>
      <xdr:rowOff>0</xdr:rowOff>
    </xdr:from>
    <xdr:to>
      <xdr:col>0</xdr:col>
      <xdr:colOff>676275</xdr:colOff>
      <xdr:row>50</xdr:row>
      <xdr:rowOff>66675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571500" y="11610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76200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2276475" y="155638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76200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276475" y="155638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4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7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1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26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7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8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0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1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2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3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9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1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42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3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4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5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6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8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9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3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6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7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0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2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3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4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5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1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74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5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86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8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9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0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1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2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3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5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6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97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8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9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0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101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2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3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4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5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6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7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8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1514475</xdr:colOff>
      <xdr:row>64</xdr:row>
      <xdr:rowOff>66675</xdr:rowOff>
    </xdr:to>
    <xdr:sp macro="" textlink="">
      <xdr:nvSpPr>
        <xdr:cNvPr id="113" name="Text Box 18"/>
        <xdr:cNvSpPr txBox="1">
          <a:spLocks noChangeArrowheads="1"/>
        </xdr:cNvSpPr>
      </xdr:nvSpPr>
      <xdr:spPr bwMode="auto">
        <a:xfrm>
          <a:off x="1171575" y="155638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5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6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17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21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23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4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6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7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29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32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33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38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39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40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41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45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46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47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4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5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5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5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55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56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57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0</xdr:rowOff>
    </xdr:from>
    <xdr:to>
      <xdr:col>0</xdr:col>
      <xdr:colOff>2209800</xdr:colOff>
      <xdr:row>64</xdr:row>
      <xdr:rowOff>57150</xdr:rowOff>
    </xdr:to>
    <xdr:sp macro="" textlink="">
      <xdr:nvSpPr>
        <xdr:cNvPr id="158" name="Text Box 43"/>
        <xdr:cNvSpPr txBox="1">
          <a:spLocks noChangeArrowheads="1"/>
        </xdr:cNvSpPr>
      </xdr:nvSpPr>
      <xdr:spPr bwMode="auto">
        <a:xfrm>
          <a:off x="2105025" y="155638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59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0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1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62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63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6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67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8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69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70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171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72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73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74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75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76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77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78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8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87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8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89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90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91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92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93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94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95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97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98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02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203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04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05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06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07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08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09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10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13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18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219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2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227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230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231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3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234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35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36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37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240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1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242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3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4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45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6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49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0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1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52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1514475</xdr:colOff>
      <xdr:row>64</xdr:row>
      <xdr:rowOff>66675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171575" y="155638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6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6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6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6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69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70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271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272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73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74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75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77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80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281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82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83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84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285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86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87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88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289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290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291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94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29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29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300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01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02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03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05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307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308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0</xdr:rowOff>
    </xdr:from>
    <xdr:to>
      <xdr:col>0</xdr:col>
      <xdr:colOff>2209800</xdr:colOff>
      <xdr:row>64</xdr:row>
      <xdr:rowOff>57150</xdr:rowOff>
    </xdr:to>
    <xdr:sp macro="" textlink="">
      <xdr:nvSpPr>
        <xdr:cNvPr id="309" name="Text Box 43"/>
        <xdr:cNvSpPr txBox="1">
          <a:spLocks noChangeArrowheads="1"/>
        </xdr:cNvSpPr>
      </xdr:nvSpPr>
      <xdr:spPr bwMode="auto">
        <a:xfrm>
          <a:off x="2105025" y="155638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310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311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1</xdr:row>
      <xdr:rowOff>58758</xdr:rowOff>
    </xdr:to>
    <xdr:pic>
      <xdr:nvPicPr>
        <xdr:cNvPr id="312" name="313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491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63</xdr:row>
      <xdr:rowOff>38100</xdr:rowOff>
    </xdr:from>
    <xdr:to>
      <xdr:col>0</xdr:col>
      <xdr:colOff>657225</xdr:colOff>
      <xdr:row>64</xdr:row>
      <xdr:rowOff>104775</xdr:rowOff>
    </xdr:to>
    <xdr:sp macro="" textlink="">
      <xdr:nvSpPr>
        <xdr:cNvPr id="313" name="Text Box 14"/>
        <xdr:cNvSpPr txBox="1">
          <a:spLocks noChangeArrowheads="1"/>
        </xdr:cNvSpPr>
      </xdr:nvSpPr>
      <xdr:spPr bwMode="auto">
        <a:xfrm>
          <a:off x="5619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38100</xdr:rowOff>
    </xdr:from>
    <xdr:to>
      <xdr:col>0</xdr:col>
      <xdr:colOff>657225</xdr:colOff>
      <xdr:row>64</xdr:row>
      <xdr:rowOff>104775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5619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1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38100</xdr:rowOff>
    </xdr:from>
    <xdr:to>
      <xdr:col>0</xdr:col>
      <xdr:colOff>1266825</xdr:colOff>
      <xdr:row>64</xdr:row>
      <xdr:rowOff>104775</xdr:rowOff>
    </xdr:to>
    <xdr:sp macro="" textlink="">
      <xdr:nvSpPr>
        <xdr:cNvPr id="317" name="Text Box 18"/>
        <xdr:cNvSpPr txBox="1">
          <a:spLocks noChangeArrowheads="1"/>
        </xdr:cNvSpPr>
      </xdr:nvSpPr>
      <xdr:spPr bwMode="auto">
        <a:xfrm>
          <a:off x="11715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1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1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57150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2276475" y="15725775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2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57150</xdr:rowOff>
    </xdr:to>
    <xdr:sp macro="" textlink="">
      <xdr:nvSpPr>
        <xdr:cNvPr id="322" name="Text Box 25"/>
        <xdr:cNvSpPr txBox="1">
          <a:spLocks noChangeArrowheads="1"/>
        </xdr:cNvSpPr>
      </xdr:nvSpPr>
      <xdr:spPr bwMode="auto">
        <a:xfrm>
          <a:off x="2276475" y="15725775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23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24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25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26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27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29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30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331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33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335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36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37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38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39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0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1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42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4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4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347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351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5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53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54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55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56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57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58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61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66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367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8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69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370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71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72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73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74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87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389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90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391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93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394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395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396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397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398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399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00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01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02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04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05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406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07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08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09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410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11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12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13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14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15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16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1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2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2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1514475</xdr:colOff>
      <xdr:row>64</xdr:row>
      <xdr:rowOff>66675</xdr:rowOff>
    </xdr:to>
    <xdr:sp macro="" textlink="">
      <xdr:nvSpPr>
        <xdr:cNvPr id="422" name="Text Box 18"/>
        <xdr:cNvSpPr txBox="1">
          <a:spLocks noChangeArrowheads="1"/>
        </xdr:cNvSpPr>
      </xdr:nvSpPr>
      <xdr:spPr bwMode="auto">
        <a:xfrm>
          <a:off x="1171575" y="155638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2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2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25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27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28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29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30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33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434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438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39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0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1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43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45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6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447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49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50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51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52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53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56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6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6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62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63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64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65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0</xdr:rowOff>
    </xdr:from>
    <xdr:to>
      <xdr:col>0</xdr:col>
      <xdr:colOff>2209800</xdr:colOff>
      <xdr:row>64</xdr:row>
      <xdr:rowOff>57150</xdr:rowOff>
    </xdr:to>
    <xdr:sp macro="" textlink="">
      <xdr:nvSpPr>
        <xdr:cNvPr id="467" name="Text Box 43"/>
        <xdr:cNvSpPr txBox="1">
          <a:spLocks noChangeArrowheads="1"/>
        </xdr:cNvSpPr>
      </xdr:nvSpPr>
      <xdr:spPr bwMode="auto">
        <a:xfrm>
          <a:off x="2105025" y="155638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68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69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0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72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5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476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7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78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79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81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482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483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84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85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86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8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49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9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492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9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9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95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496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97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498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499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00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01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02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04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06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07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508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09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10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11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512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13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14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15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16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17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18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29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30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31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32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34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35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536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3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3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539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540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4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542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43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44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45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47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0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551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3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54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5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556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557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58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59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60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61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62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64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65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66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67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68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569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0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72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7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7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579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580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81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82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83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8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58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8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589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9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9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92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593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9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595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596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597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599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00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1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2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03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04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06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7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10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1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12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614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615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66675</xdr:rowOff>
    </xdr:from>
    <xdr:to>
      <xdr:col>0</xdr:col>
      <xdr:colOff>2209800</xdr:colOff>
      <xdr:row>64</xdr:row>
      <xdr:rowOff>123825</xdr:rowOff>
    </xdr:to>
    <xdr:sp macro="" textlink="">
      <xdr:nvSpPr>
        <xdr:cNvPr id="616" name="Text Box 43"/>
        <xdr:cNvSpPr txBox="1">
          <a:spLocks noChangeArrowheads="1"/>
        </xdr:cNvSpPr>
      </xdr:nvSpPr>
      <xdr:spPr bwMode="auto">
        <a:xfrm>
          <a:off x="2105025" y="156305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617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618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38100</xdr:rowOff>
    </xdr:from>
    <xdr:to>
      <xdr:col>0</xdr:col>
      <xdr:colOff>657225</xdr:colOff>
      <xdr:row>64</xdr:row>
      <xdr:rowOff>104775</xdr:rowOff>
    </xdr:to>
    <xdr:sp macro="" textlink="">
      <xdr:nvSpPr>
        <xdr:cNvPr id="620" name="Text Box 16"/>
        <xdr:cNvSpPr txBox="1">
          <a:spLocks noChangeArrowheads="1"/>
        </xdr:cNvSpPr>
      </xdr:nvSpPr>
      <xdr:spPr bwMode="auto">
        <a:xfrm>
          <a:off x="5619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2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38100</xdr:rowOff>
    </xdr:from>
    <xdr:to>
      <xdr:col>0</xdr:col>
      <xdr:colOff>1266825</xdr:colOff>
      <xdr:row>64</xdr:row>
      <xdr:rowOff>104775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11715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2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2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47625</xdr:rowOff>
    </xdr:to>
    <xdr:sp macro="" textlink="">
      <xdr:nvSpPr>
        <xdr:cNvPr id="625" name="Text Box 21"/>
        <xdr:cNvSpPr txBox="1">
          <a:spLocks noChangeArrowheads="1"/>
        </xdr:cNvSpPr>
      </xdr:nvSpPr>
      <xdr:spPr bwMode="auto">
        <a:xfrm>
          <a:off x="2276475" y="157257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26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47625</xdr:rowOff>
    </xdr:to>
    <xdr:sp macro="" textlink="">
      <xdr:nvSpPr>
        <xdr:cNvPr id="627" name="Text Box 25"/>
        <xdr:cNvSpPr txBox="1">
          <a:spLocks noChangeArrowheads="1"/>
        </xdr:cNvSpPr>
      </xdr:nvSpPr>
      <xdr:spPr bwMode="auto">
        <a:xfrm>
          <a:off x="2276475" y="157257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28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29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30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31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32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34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35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636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37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38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39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640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41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42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43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44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45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46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4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5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652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5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5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55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656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57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58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59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60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61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62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63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64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67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668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69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70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71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672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73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674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675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76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77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78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80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82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83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684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85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87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688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89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0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691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92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694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5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696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69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699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700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0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702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03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04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05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07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09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10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711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14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715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16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17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18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19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0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1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22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2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2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1514475</xdr:colOff>
      <xdr:row>64</xdr:row>
      <xdr:rowOff>66675</xdr:rowOff>
    </xdr:to>
    <xdr:sp macro="" textlink="">
      <xdr:nvSpPr>
        <xdr:cNvPr id="727" name="Text Box 18"/>
        <xdr:cNvSpPr txBox="1">
          <a:spLocks noChangeArrowheads="1"/>
        </xdr:cNvSpPr>
      </xdr:nvSpPr>
      <xdr:spPr bwMode="auto">
        <a:xfrm>
          <a:off x="1171575" y="155638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2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30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731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3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743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44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45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46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47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48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50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51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53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54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55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56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57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58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59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0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1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62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6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6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69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70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71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72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73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74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76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79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780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81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82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83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784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85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786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787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88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89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0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92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794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5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796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79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799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800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0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02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03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06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07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08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11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812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13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14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15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816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17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19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20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21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22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24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26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27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828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29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31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832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3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4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35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3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3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840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41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42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43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844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45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46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47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48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49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50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51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853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54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855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56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58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59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860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861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62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63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64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65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6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6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6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72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873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5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76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77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79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80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81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82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83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884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87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88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8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893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4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5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896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897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8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899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00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901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902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903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04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05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06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07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0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1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12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13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14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15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916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917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918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66675</xdr:rowOff>
    </xdr:from>
    <xdr:to>
      <xdr:col>0</xdr:col>
      <xdr:colOff>2209800</xdr:colOff>
      <xdr:row>64</xdr:row>
      <xdr:rowOff>123825</xdr:rowOff>
    </xdr:to>
    <xdr:sp macro="" textlink="">
      <xdr:nvSpPr>
        <xdr:cNvPr id="919" name="Text Box 43"/>
        <xdr:cNvSpPr txBox="1">
          <a:spLocks noChangeArrowheads="1"/>
        </xdr:cNvSpPr>
      </xdr:nvSpPr>
      <xdr:spPr bwMode="auto">
        <a:xfrm>
          <a:off x="2105025" y="156305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920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921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38100</xdr:rowOff>
    </xdr:from>
    <xdr:to>
      <xdr:col>0</xdr:col>
      <xdr:colOff>657225</xdr:colOff>
      <xdr:row>64</xdr:row>
      <xdr:rowOff>104775</xdr:rowOff>
    </xdr:to>
    <xdr:sp macro="" textlink="">
      <xdr:nvSpPr>
        <xdr:cNvPr id="923" name="Text Box 16"/>
        <xdr:cNvSpPr txBox="1">
          <a:spLocks noChangeArrowheads="1"/>
        </xdr:cNvSpPr>
      </xdr:nvSpPr>
      <xdr:spPr bwMode="auto">
        <a:xfrm>
          <a:off x="5619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24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38100</xdr:rowOff>
    </xdr:from>
    <xdr:to>
      <xdr:col>0</xdr:col>
      <xdr:colOff>1266825</xdr:colOff>
      <xdr:row>64</xdr:row>
      <xdr:rowOff>104775</xdr:rowOff>
    </xdr:to>
    <xdr:sp macro="" textlink="">
      <xdr:nvSpPr>
        <xdr:cNvPr id="925" name="Text Box 18"/>
        <xdr:cNvSpPr txBox="1">
          <a:spLocks noChangeArrowheads="1"/>
        </xdr:cNvSpPr>
      </xdr:nvSpPr>
      <xdr:spPr bwMode="auto">
        <a:xfrm>
          <a:off x="1171575" y="15601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26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27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47625</xdr:rowOff>
    </xdr:to>
    <xdr:sp macro="" textlink="">
      <xdr:nvSpPr>
        <xdr:cNvPr id="928" name="Text Box 21"/>
        <xdr:cNvSpPr txBox="1">
          <a:spLocks noChangeArrowheads="1"/>
        </xdr:cNvSpPr>
      </xdr:nvSpPr>
      <xdr:spPr bwMode="auto">
        <a:xfrm>
          <a:off x="2276475" y="157257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29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161925</xdr:rowOff>
    </xdr:from>
    <xdr:to>
      <xdr:col>0</xdr:col>
      <xdr:colOff>2371725</xdr:colOff>
      <xdr:row>65</xdr:row>
      <xdr:rowOff>47625</xdr:rowOff>
    </xdr:to>
    <xdr:sp macro="" textlink="">
      <xdr:nvSpPr>
        <xdr:cNvPr id="930" name="Text Box 25"/>
        <xdr:cNvSpPr txBox="1">
          <a:spLocks noChangeArrowheads="1"/>
        </xdr:cNvSpPr>
      </xdr:nvSpPr>
      <xdr:spPr bwMode="auto">
        <a:xfrm>
          <a:off x="2276475" y="157257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31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32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33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34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47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48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49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51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53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54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58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959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60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61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62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63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64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65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66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67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969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70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971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72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73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74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76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977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978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79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0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1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83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85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991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92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93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994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9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99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002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1003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0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005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06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07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08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09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10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12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13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014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15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16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17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1018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19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20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21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22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23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24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25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2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2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1514475</xdr:colOff>
      <xdr:row>64</xdr:row>
      <xdr:rowOff>66675</xdr:rowOff>
    </xdr:to>
    <xdr:sp macro="" textlink="">
      <xdr:nvSpPr>
        <xdr:cNvPr id="1030" name="Text Box 18"/>
        <xdr:cNvSpPr txBox="1">
          <a:spLocks noChangeArrowheads="1"/>
        </xdr:cNvSpPr>
      </xdr:nvSpPr>
      <xdr:spPr bwMode="auto">
        <a:xfrm>
          <a:off x="1171575" y="155638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31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32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33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034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35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36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37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046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49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50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51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54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56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58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59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60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61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62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63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64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65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66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68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69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7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7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72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73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74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75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76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77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78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081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86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1087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8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089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090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91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92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93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094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07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08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09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10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11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13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14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115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16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17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18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028700" y="1556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20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21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22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23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24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25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26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27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34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135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37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38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3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4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143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4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146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63</xdr:row>
      <xdr:rowOff>180975</xdr:rowOff>
    </xdr:to>
    <xdr:sp macro="" textlink="">
      <xdr:nvSpPr>
        <xdr:cNvPr id="1147" name="Text Box 22"/>
        <xdr:cNvSpPr txBox="1">
          <a:spLocks noChangeArrowheads="1"/>
        </xdr:cNvSpPr>
      </xdr:nvSpPr>
      <xdr:spPr bwMode="auto">
        <a:xfrm>
          <a:off x="1028700" y="15563850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48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149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50" name="Text Box 41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51" name="Text Box 42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52" name="Text Box 4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53" name="Text Box 4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54" name="Text Box 14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55" name="Text Box 15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5619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57" name="Text Box 17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0</xdr:rowOff>
    </xdr:to>
    <xdr:sp macro="" textlink="">
      <xdr:nvSpPr>
        <xdr:cNvPr id="1158" name="Text Box 18"/>
        <xdr:cNvSpPr txBox="1">
          <a:spLocks noChangeArrowheads="1"/>
        </xdr:cNvSpPr>
      </xdr:nvSpPr>
      <xdr:spPr bwMode="auto">
        <a:xfrm>
          <a:off x="11715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59" name="Text Box 19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60" name="Text Box 20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61" name="Text Box 21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62" name="Text Box 23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0</xdr:rowOff>
    </xdr:to>
    <xdr:sp macro="" textlink="">
      <xdr:nvSpPr>
        <xdr:cNvPr id="1163" name="Text Box 24"/>
        <xdr:cNvSpPr txBox="1">
          <a:spLocks noChangeArrowheads="1"/>
        </xdr:cNvSpPr>
      </xdr:nvSpPr>
      <xdr:spPr bwMode="auto">
        <a:xfrm>
          <a:off x="6000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0</xdr:rowOff>
    </xdr:to>
    <xdr:sp macro="" textlink="">
      <xdr:nvSpPr>
        <xdr:cNvPr id="1164" name="Text Box 25"/>
        <xdr:cNvSpPr txBox="1">
          <a:spLocks noChangeArrowheads="1"/>
        </xdr:cNvSpPr>
      </xdr:nvSpPr>
      <xdr:spPr bwMode="auto">
        <a:xfrm>
          <a:off x="2276475" y="1556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65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66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67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68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2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3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4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75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176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7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78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79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80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82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3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186" name="Text Box 21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28575</xdr:rowOff>
    </xdr:to>
    <xdr:sp macro="" textlink="">
      <xdr:nvSpPr>
        <xdr:cNvPr id="1187" name="Text Box 25"/>
        <xdr:cNvSpPr txBox="1">
          <a:spLocks noChangeArrowheads="1"/>
        </xdr:cNvSpPr>
      </xdr:nvSpPr>
      <xdr:spPr bwMode="auto">
        <a:xfrm>
          <a:off x="2276475" y="1556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88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89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0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91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92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3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194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5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63</xdr:row>
      <xdr:rowOff>0</xdr:rowOff>
    </xdr:from>
    <xdr:to>
      <xdr:col>0</xdr:col>
      <xdr:colOff>1266825</xdr:colOff>
      <xdr:row>64</xdr:row>
      <xdr:rowOff>66675</xdr:rowOff>
    </xdr:to>
    <xdr:sp macro="" textlink="">
      <xdr:nvSpPr>
        <xdr:cNvPr id="1196" name="Text Box 18"/>
        <xdr:cNvSpPr txBox="1">
          <a:spLocks noChangeArrowheads="1"/>
        </xdr:cNvSpPr>
      </xdr:nvSpPr>
      <xdr:spPr bwMode="auto">
        <a:xfrm>
          <a:off x="11715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7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198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199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63</xdr:row>
      <xdr:rowOff>0</xdr:rowOff>
    </xdr:from>
    <xdr:to>
      <xdr:col>0</xdr:col>
      <xdr:colOff>1133475</xdr:colOff>
      <xdr:row>64</xdr:row>
      <xdr:rowOff>66675</xdr:rowOff>
    </xdr:to>
    <xdr:sp macro="" textlink="">
      <xdr:nvSpPr>
        <xdr:cNvPr id="1200" name="Text Box 22"/>
        <xdr:cNvSpPr txBox="1">
          <a:spLocks noChangeArrowheads="1"/>
        </xdr:cNvSpPr>
      </xdr:nvSpPr>
      <xdr:spPr bwMode="auto">
        <a:xfrm>
          <a:off x="1028700" y="155638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203" name="Text Box 2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1204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1205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1206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207" name="Text Box 41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08" name="Text Box 42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09" name="Text Box 44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210" name="Text Box 45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211" name="Text Box 14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12" name="Text Box 15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657225</xdr:colOff>
      <xdr:row>64</xdr:row>
      <xdr:rowOff>66675</xdr:rowOff>
    </xdr:to>
    <xdr:sp macro="" textlink="">
      <xdr:nvSpPr>
        <xdr:cNvPr id="1213" name="Text Box 16"/>
        <xdr:cNvSpPr txBox="1">
          <a:spLocks noChangeArrowheads="1"/>
        </xdr:cNvSpPr>
      </xdr:nvSpPr>
      <xdr:spPr bwMode="auto">
        <a:xfrm>
          <a:off x="5619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14" name="Text Box 17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15" name="Text Box 19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16" name="Text Box 20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63</xdr:row>
      <xdr:rowOff>0</xdr:rowOff>
    </xdr:from>
    <xdr:to>
      <xdr:col>0</xdr:col>
      <xdr:colOff>2371725</xdr:colOff>
      <xdr:row>64</xdr:row>
      <xdr:rowOff>66675</xdr:rowOff>
    </xdr:to>
    <xdr:sp macro="" textlink="">
      <xdr:nvSpPr>
        <xdr:cNvPr id="1217" name="Text Box 21"/>
        <xdr:cNvSpPr txBox="1">
          <a:spLocks noChangeArrowheads="1"/>
        </xdr:cNvSpPr>
      </xdr:nvSpPr>
      <xdr:spPr bwMode="auto">
        <a:xfrm>
          <a:off x="22764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695325</xdr:colOff>
      <xdr:row>64</xdr:row>
      <xdr:rowOff>66675</xdr:rowOff>
    </xdr:to>
    <xdr:sp macro="" textlink="">
      <xdr:nvSpPr>
        <xdr:cNvPr id="1218" name="Text Box 23"/>
        <xdr:cNvSpPr txBox="1">
          <a:spLocks noChangeArrowheads="1"/>
        </xdr:cNvSpPr>
      </xdr:nvSpPr>
      <xdr:spPr bwMode="auto">
        <a:xfrm>
          <a:off x="600075" y="155638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1219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63</xdr:row>
      <xdr:rowOff>66675</xdr:rowOff>
    </xdr:from>
    <xdr:to>
      <xdr:col>0</xdr:col>
      <xdr:colOff>2209800</xdr:colOff>
      <xdr:row>64</xdr:row>
      <xdr:rowOff>123825</xdr:rowOff>
    </xdr:to>
    <xdr:sp macro="" textlink="">
      <xdr:nvSpPr>
        <xdr:cNvPr id="1222" name="Text Box 43"/>
        <xdr:cNvSpPr txBox="1">
          <a:spLocks noChangeArrowheads="1"/>
        </xdr:cNvSpPr>
      </xdr:nvSpPr>
      <xdr:spPr bwMode="auto">
        <a:xfrm>
          <a:off x="2105025" y="156305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63</xdr:row>
      <xdr:rowOff>0</xdr:rowOff>
    </xdr:from>
    <xdr:to>
      <xdr:col>0</xdr:col>
      <xdr:colOff>1095375</xdr:colOff>
      <xdr:row>64</xdr:row>
      <xdr:rowOff>66675</xdr:rowOff>
    </xdr:to>
    <xdr:sp macro="" textlink="">
      <xdr:nvSpPr>
        <xdr:cNvPr id="1223" name="Text Box 10"/>
        <xdr:cNvSpPr txBox="1">
          <a:spLocks noChangeArrowheads="1"/>
        </xdr:cNvSpPr>
      </xdr:nvSpPr>
      <xdr:spPr bwMode="auto">
        <a:xfrm>
          <a:off x="600075" y="155638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63</xdr:row>
      <xdr:rowOff>0</xdr:rowOff>
    </xdr:from>
    <xdr:to>
      <xdr:col>0</xdr:col>
      <xdr:colOff>1019175</xdr:colOff>
      <xdr:row>64</xdr:row>
      <xdr:rowOff>66675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561975" y="155638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44</xdr:row>
      <xdr:rowOff>95250</xdr:rowOff>
    </xdr:from>
    <xdr:to>
      <xdr:col>6</xdr:col>
      <xdr:colOff>752475</xdr:colOff>
      <xdr:row>45</xdr:row>
      <xdr:rowOff>161925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8696325" y="951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2238375</xdr:colOff>
      <xdr:row>77</xdr:row>
      <xdr:rowOff>0</xdr:rowOff>
    </xdr:from>
    <xdr:to>
      <xdr:col>0</xdr:col>
      <xdr:colOff>2705100</xdr:colOff>
      <xdr:row>78</xdr:row>
      <xdr:rowOff>142875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2238375" y="17135475"/>
          <a:ext cx="466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25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4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45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46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47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48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61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62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63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6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6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6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6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7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73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7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75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7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7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7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8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81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8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85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86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89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90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91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94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95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97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98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99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00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0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0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03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0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0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1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1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1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1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2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2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2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2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27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28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29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0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1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32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33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6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37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3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4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157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8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9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2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5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66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7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8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9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70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3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8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8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0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1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2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6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7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98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00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01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202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0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0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05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0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1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1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1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21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1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1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17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218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1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2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21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2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2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2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2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229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230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232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3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4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5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7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9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0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241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3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44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6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247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5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1162050</xdr:colOff>
      <xdr:row>77</xdr:row>
      <xdr:rowOff>0</xdr:rowOff>
    </xdr:from>
    <xdr:to>
      <xdr:col>0</xdr:col>
      <xdr:colOff>1504950</xdr:colOff>
      <xdr:row>78</xdr:row>
      <xdr:rowOff>66675</xdr:rowOff>
    </xdr:to>
    <xdr:sp macro="" textlink="">
      <xdr:nvSpPr>
        <xdr:cNvPr id="256" name="Text Box 18"/>
        <xdr:cNvSpPr txBox="1">
          <a:spLocks noChangeArrowheads="1"/>
        </xdr:cNvSpPr>
      </xdr:nvSpPr>
      <xdr:spPr bwMode="auto">
        <a:xfrm>
          <a:off x="1162050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5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260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270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271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7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89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0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1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2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9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04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05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1447800</xdr:colOff>
      <xdr:row>77</xdr:row>
      <xdr:rowOff>0</xdr:rowOff>
    </xdr:from>
    <xdr:to>
      <xdr:col>0</xdr:col>
      <xdr:colOff>1905000</xdr:colOff>
      <xdr:row>78</xdr:row>
      <xdr:rowOff>66675</xdr:rowOff>
    </xdr:to>
    <xdr:sp macro="" textlink="">
      <xdr:nvSpPr>
        <xdr:cNvPr id="306" name="Text Box 19"/>
        <xdr:cNvSpPr txBox="1">
          <a:spLocks noChangeArrowheads="1"/>
        </xdr:cNvSpPr>
      </xdr:nvSpPr>
      <xdr:spPr bwMode="auto">
        <a:xfrm>
          <a:off x="1447800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2133600</xdr:colOff>
      <xdr:row>77</xdr:row>
      <xdr:rowOff>0</xdr:rowOff>
    </xdr:from>
    <xdr:to>
      <xdr:col>0</xdr:col>
      <xdr:colOff>2628900</xdr:colOff>
      <xdr:row>78</xdr:row>
      <xdr:rowOff>66675</xdr:rowOff>
    </xdr:to>
    <xdr:sp macro="" textlink="">
      <xdr:nvSpPr>
        <xdr:cNvPr id="307" name="Text Box 20"/>
        <xdr:cNvSpPr txBox="1">
          <a:spLocks noChangeArrowheads="1"/>
        </xdr:cNvSpPr>
      </xdr:nvSpPr>
      <xdr:spPr bwMode="auto">
        <a:xfrm>
          <a:off x="2133600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308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57150</xdr:colOff>
      <xdr:row>77</xdr:row>
      <xdr:rowOff>0</xdr:rowOff>
    </xdr:from>
    <xdr:to>
      <xdr:col>5</xdr:col>
      <xdr:colOff>514350</xdr:colOff>
      <xdr:row>78</xdr:row>
      <xdr:rowOff>66675</xdr:rowOff>
    </xdr:to>
    <xdr:sp macro="" textlink="">
      <xdr:nvSpPr>
        <xdr:cNvPr id="309" name="Text Box 19"/>
        <xdr:cNvSpPr txBox="1">
          <a:spLocks noChangeArrowheads="1"/>
        </xdr:cNvSpPr>
      </xdr:nvSpPr>
      <xdr:spPr bwMode="auto">
        <a:xfrm>
          <a:off x="7105650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2</xdr:row>
      <xdr:rowOff>142875</xdr:rowOff>
    </xdr:to>
    <xdr:pic>
      <xdr:nvPicPr>
        <xdr:cNvPr id="310" name="315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66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320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1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2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3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3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5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37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8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39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4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4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45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46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47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49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1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5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5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5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60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6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63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64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65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6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74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75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76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77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78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79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81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2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83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86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87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8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8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9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9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7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9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9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0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401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0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0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0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0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0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0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0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41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1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1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1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41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1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1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1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1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1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2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42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2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2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430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3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3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3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43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3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4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441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4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443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4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4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4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4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5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5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452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5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5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5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45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5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6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6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6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467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6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6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7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7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7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47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7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7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7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8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8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8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8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8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9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49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9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49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9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9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97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498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49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500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501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502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503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504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505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06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08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09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510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11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12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13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14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15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16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17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18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20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21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522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23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24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25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526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27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28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29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30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31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32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33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34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36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37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538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39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40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41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542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43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45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46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47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48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49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50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52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53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554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55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56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57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558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59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60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61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64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65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68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69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570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71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72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73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574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75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76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577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78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580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81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582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83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84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585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586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587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588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1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592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6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597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599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00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601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02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03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04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05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06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07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08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09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2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3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15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616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7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18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19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23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624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26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627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628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29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0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1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32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33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35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6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637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8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39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40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41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42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43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44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45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46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48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51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54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55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56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66675</xdr:rowOff>
    </xdr:to>
    <xdr:sp macro="" textlink="">
      <xdr:nvSpPr>
        <xdr:cNvPr id="657" name="Text Box 43"/>
        <xdr:cNvSpPr txBox="1">
          <a:spLocks noChangeArrowheads="1"/>
        </xdr:cNvSpPr>
      </xdr:nvSpPr>
      <xdr:spPr bwMode="auto">
        <a:xfrm>
          <a:off x="2105025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58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59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60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61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62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64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65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666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67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68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69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670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71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72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73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74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75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76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77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81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682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83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84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85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686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87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689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90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91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92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94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696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97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698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699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00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701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702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03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04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705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06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07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08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12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13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714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15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16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17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19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20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21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22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24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25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726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27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28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729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730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31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732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733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34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35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40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741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42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43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744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45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746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747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48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49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50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51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52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54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55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57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58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0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1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62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63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6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7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68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769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770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71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72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73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787" name="Text Box 1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76200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561975" y="171354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90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91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92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94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796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97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798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799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800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801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802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803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804" name="Text Box 1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76200</xdr:rowOff>
    </xdr:to>
    <xdr:sp macro="" textlink="">
      <xdr:nvSpPr>
        <xdr:cNvPr id="805" name="Text Box 19"/>
        <xdr:cNvSpPr txBox="1">
          <a:spLocks noChangeArrowheads="1"/>
        </xdr:cNvSpPr>
      </xdr:nvSpPr>
      <xdr:spPr bwMode="auto">
        <a:xfrm>
          <a:off x="561975" y="171354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66675</xdr:rowOff>
    </xdr:to>
    <xdr:sp macro="" textlink="">
      <xdr:nvSpPr>
        <xdr:cNvPr id="806" name="Text Box 43"/>
        <xdr:cNvSpPr txBox="1">
          <a:spLocks noChangeArrowheads="1"/>
        </xdr:cNvSpPr>
      </xdr:nvSpPr>
      <xdr:spPr bwMode="auto">
        <a:xfrm>
          <a:off x="2105025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76200</xdr:rowOff>
    </xdr:to>
    <xdr:sp macro="" textlink="">
      <xdr:nvSpPr>
        <xdr:cNvPr id="807" name="Text Box 14"/>
        <xdr:cNvSpPr txBox="1">
          <a:spLocks noChangeArrowheads="1"/>
        </xdr:cNvSpPr>
      </xdr:nvSpPr>
      <xdr:spPr bwMode="auto">
        <a:xfrm>
          <a:off x="561975" y="17135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76200</xdr:rowOff>
    </xdr:to>
    <xdr:sp macro="" textlink="">
      <xdr:nvSpPr>
        <xdr:cNvPr id="809" name="Text Box 16"/>
        <xdr:cNvSpPr txBox="1">
          <a:spLocks noChangeArrowheads="1"/>
        </xdr:cNvSpPr>
      </xdr:nvSpPr>
      <xdr:spPr bwMode="auto">
        <a:xfrm>
          <a:off x="561975" y="17135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10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38100</xdr:rowOff>
    </xdr:from>
    <xdr:to>
      <xdr:col>8</xdr:col>
      <xdr:colOff>24605</xdr:colOff>
      <xdr:row>77</xdr:row>
      <xdr:rowOff>114300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0382250" y="17173575"/>
          <a:ext cx="100806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12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13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161925</xdr:rowOff>
    </xdr:from>
    <xdr:to>
      <xdr:col>8</xdr:col>
      <xdr:colOff>91280</xdr:colOff>
      <xdr:row>78</xdr:row>
      <xdr:rowOff>123825</xdr:rowOff>
    </xdr:to>
    <xdr:sp macro="" textlink="">
      <xdr:nvSpPr>
        <xdr:cNvPr id="814" name="Text Box 21"/>
        <xdr:cNvSpPr txBox="1">
          <a:spLocks noChangeArrowheads="1"/>
        </xdr:cNvSpPr>
      </xdr:nvSpPr>
      <xdr:spPr bwMode="auto">
        <a:xfrm>
          <a:off x="10458450" y="17297400"/>
          <a:ext cx="9128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15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161925</xdr:rowOff>
    </xdr:from>
    <xdr:to>
      <xdr:col>8</xdr:col>
      <xdr:colOff>91280</xdr:colOff>
      <xdr:row>78</xdr:row>
      <xdr:rowOff>123825</xdr:rowOff>
    </xdr:to>
    <xdr:sp macro="" textlink="">
      <xdr:nvSpPr>
        <xdr:cNvPr id="816" name="Text Box 25"/>
        <xdr:cNvSpPr txBox="1">
          <a:spLocks noChangeArrowheads="1"/>
        </xdr:cNvSpPr>
      </xdr:nvSpPr>
      <xdr:spPr bwMode="auto">
        <a:xfrm>
          <a:off x="10458450" y="17297400"/>
          <a:ext cx="9128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17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18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19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20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21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23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24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825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26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27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28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85725</xdr:rowOff>
    </xdr:to>
    <xdr:sp macro="" textlink="">
      <xdr:nvSpPr>
        <xdr:cNvPr id="829" name="Text Box 22"/>
        <xdr:cNvSpPr txBox="1">
          <a:spLocks noChangeArrowheads="1"/>
        </xdr:cNvSpPr>
      </xdr:nvSpPr>
      <xdr:spPr bwMode="auto">
        <a:xfrm>
          <a:off x="10239375" y="17135475"/>
          <a:ext cx="11138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30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31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32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33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34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35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36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37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39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40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841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42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43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44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845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46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47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48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49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0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1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52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53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6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857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8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59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60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85725</xdr:rowOff>
    </xdr:to>
    <xdr:sp macro="" textlink="">
      <xdr:nvSpPr>
        <xdr:cNvPr id="861" name="Text Box 22"/>
        <xdr:cNvSpPr txBox="1">
          <a:spLocks noChangeArrowheads="1"/>
        </xdr:cNvSpPr>
      </xdr:nvSpPr>
      <xdr:spPr bwMode="auto">
        <a:xfrm>
          <a:off x="10239375" y="17135475"/>
          <a:ext cx="11138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62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63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64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65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66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67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68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69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71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2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873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4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76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877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8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79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880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84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885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86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87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888" name="Text Box 21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76200</xdr:rowOff>
    </xdr:to>
    <xdr:sp macro="" textlink="">
      <xdr:nvSpPr>
        <xdr:cNvPr id="889" name="Text Box 22"/>
        <xdr:cNvSpPr txBox="1">
          <a:spLocks noChangeArrowheads="1"/>
        </xdr:cNvSpPr>
      </xdr:nvSpPr>
      <xdr:spPr bwMode="auto">
        <a:xfrm>
          <a:off x="10239375" y="17135475"/>
          <a:ext cx="111389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890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891" name="Text Box 25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92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93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94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895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96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898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899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900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01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03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85725</xdr:rowOff>
    </xdr:to>
    <xdr:sp macro="" textlink="">
      <xdr:nvSpPr>
        <xdr:cNvPr id="904" name="Text Box 22"/>
        <xdr:cNvSpPr txBox="1">
          <a:spLocks noChangeArrowheads="1"/>
        </xdr:cNvSpPr>
      </xdr:nvSpPr>
      <xdr:spPr bwMode="auto">
        <a:xfrm>
          <a:off x="10239375" y="17135475"/>
          <a:ext cx="11138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05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06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07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08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09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10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11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12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14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15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272255</xdr:colOff>
      <xdr:row>77</xdr:row>
      <xdr:rowOff>114300</xdr:rowOff>
    </xdr:to>
    <xdr:sp macro="" textlink="">
      <xdr:nvSpPr>
        <xdr:cNvPr id="916" name="Text Box 18"/>
        <xdr:cNvSpPr txBox="1">
          <a:spLocks noChangeArrowheads="1"/>
        </xdr:cNvSpPr>
      </xdr:nvSpPr>
      <xdr:spPr bwMode="auto">
        <a:xfrm>
          <a:off x="10382250" y="17135475"/>
          <a:ext cx="3484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17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18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19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920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21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24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26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27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29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30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931" name="Text Box 21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932" name="Text Box 25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33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34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35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36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37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39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40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941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42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43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44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45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46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47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48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49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0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52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54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5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58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59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60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2105025</xdr:colOff>
      <xdr:row>77</xdr:row>
      <xdr:rowOff>0</xdr:rowOff>
    </xdr:from>
    <xdr:to>
      <xdr:col>8</xdr:col>
      <xdr:colOff>100805</xdr:colOff>
      <xdr:row>77</xdr:row>
      <xdr:rowOff>114300</xdr:rowOff>
    </xdr:to>
    <xdr:sp macro="" textlink="">
      <xdr:nvSpPr>
        <xdr:cNvPr id="961" name="Text Box 43"/>
        <xdr:cNvSpPr txBox="1">
          <a:spLocks noChangeArrowheads="1"/>
        </xdr:cNvSpPr>
      </xdr:nvSpPr>
      <xdr:spPr bwMode="auto">
        <a:xfrm>
          <a:off x="104584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62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63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64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65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66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69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970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71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72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73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85725</xdr:rowOff>
    </xdr:to>
    <xdr:sp macro="" textlink="">
      <xdr:nvSpPr>
        <xdr:cNvPr id="974" name="Text Box 22"/>
        <xdr:cNvSpPr txBox="1">
          <a:spLocks noChangeArrowheads="1"/>
        </xdr:cNvSpPr>
      </xdr:nvSpPr>
      <xdr:spPr bwMode="auto">
        <a:xfrm>
          <a:off x="10239375" y="17135475"/>
          <a:ext cx="11138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78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79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80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81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82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984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85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986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87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88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89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990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91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992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993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94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95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96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997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01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1002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03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04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1005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85725</xdr:rowOff>
    </xdr:to>
    <xdr:sp macro="" textlink="">
      <xdr:nvSpPr>
        <xdr:cNvPr id="1006" name="Text Box 22"/>
        <xdr:cNvSpPr txBox="1">
          <a:spLocks noChangeArrowheads="1"/>
        </xdr:cNvSpPr>
      </xdr:nvSpPr>
      <xdr:spPr bwMode="auto">
        <a:xfrm>
          <a:off x="10239375" y="17135475"/>
          <a:ext cx="11138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07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08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1009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10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11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14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16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17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19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20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21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1022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23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24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25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28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29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1030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31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32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1033" name="Text Box 21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76200</xdr:rowOff>
    </xdr:to>
    <xdr:sp macro="" textlink="">
      <xdr:nvSpPr>
        <xdr:cNvPr id="1034" name="Text Box 22"/>
        <xdr:cNvSpPr txBox="1">
          <a:spLocks noChangeArrowheads="1"/>
        </xdr:cNvSpPr>
      </xdr:nvSpPr>
      <xdr:spPr bwMode="auto">
        <a:xfrm>
          <a:off x="10239375" y="17135475"/>
          <a:ext cx="111389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35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1036" name="Text Box 25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1037" name="Text Box 41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38" name="Text Box 42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39" name="Text Box 4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1040" name="Text Box 4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1041" name="Text Box 14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85725</xdr:rowOff>
    </xdr:to>
    <xdr:sp macro="" textlink="">
      <xdr:nvSpPr>
        <xdr:cNvPr id="1043" name="Text Box 16"/>
        <xdr:cNvSpPr txBox="1">
          <a:spLocks noChangeArrowheads="1"/>
        </xdr:cNvSpPr>
      </xdr:nvSpPr>
      <xdr:spPr bwMode="auto">
        <a:xfrm>
          <a:off x="5619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44" name="Text Box 17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85725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0382250" y="17135475"/>
          <a:ext cx="1008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46" name="Text Box 19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47" name="Text Box 20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1048" name="Text Box 21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49" name="Text Box 23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85725</xdr:rowOff>
    </xdr:to>
    <xdr:sp macro="" textlink="">
      <xdr:nvSpPr>
        <xdr:cNvPr id="1050" name="Text Box 24"/>
        <xdr:cNvSpPr txBox="1">
          <a:spLocks noChangeArrowheads="1"/>
        </xdr:cNvSpPr>
      </xdr:nvSpPr>
      <xdr:spPr bwMode="auto">
        <a:xfrm>
          <a:off x="600075" y="171354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85725</xdr:rowOff>
    </xdr:to>
    <xdr:sp macro="" textlink="">
      <xdr:nvSpPr>
        <xdr:cNvPr id="1051" name="Text Box 25"/>
        <xdr:cNvSpPr txBox="1">
          <a:spLocks noChangeArrowheads="1"/>
        </xdr:cNvSpPr>
      </xdr:nvSpPr>
      <xdr:spPr bwMode="auto">
        <a:xfrm>
          <a:off x="10458450" y="17135475"/>
          <a:ext cx="9128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52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53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54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55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56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58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59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272255</xdr:colOff>
      <xdr:row>77</xdr:row>
      <xdr:rowOff>114300</xdr:rowOff>
    </xdr:to>
    <xdr:sp macro="" textlink="">
      <xdr:nvSpPr>
        <xdr:cNvPr id="1060" name="Text Box 18"/>
        <xdr:cNvSpPr txBox="1">
          <a:spLocks noChangeArrowheads="1"/>
        </xdr:cNvSpPr>
      </xdr:nvSpPr>
      <xdr:spPr bwMode="auto">
        <a:xfrm>
          <a:off x="10382250" y="17135475"/>
          <a:ext cx="3484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61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62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63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1064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65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67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68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70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71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1074" name="Text Box 21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104775</xdr:rowOff>
    </xdr:to>
    <xdr:sp macro="" textlink="">
      <xdr:nvSpPr>
        <xdr:cNvPr id="1075" name="Text Box 25"/>
        <xdr:cNvSpPr txBox="1">
          <a:spLocks noChangeArrowheads="1"/>
        </xdr:cNvSpPr>
      </xdr:nvSpPr>
      <xdr:spPr bwMode="auto">
        <a:xfrm>
          <a:off x="10458450" y="17135475"/>
          <a:ext cx="91281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76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77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78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80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82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83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1084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85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86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87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77</xdr:row>
      <xdr:rowOff>114300</xdr:rowOff>
    </xdr:to>
    <xdr:sp macro="" textlink="">
      <xdr:nvSpPr>
        <xdr:cNvPr id="1088" name="Text Box 22"/>
        <xdr:cNvSpPr txBox="1">
          <a:spLocks noChangeArrowheads="1"/>
        </xdr:cNvSpPr>
      </xdr:nvSpPr>
      <xdr:spPr bwMode="auto">
        <a:xfrm>
          <a:off x="10239375" y="17135475"/>
          <a:ext cx="1113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89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90" name="Text Box 2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91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092" name="Text Box 1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561975</xdr:colOff>
      <xdr:row>77</xdr:row>
      <xdr:rowOff>0</xdr:rowOff>
    </xdr:from>
    <xdr:to>
      <xdr:col>7</xdr:col>
      <xdr:colOff>1025789</xdr:colOff>
      <xdr:row>77</xdr:row>
      <xdr:rowOff>114300</xdr:rowOff>
    </xdr:to>
    <xdr:sp macro="" textlink="">
      <xdr:nvSpPr>
        <xdr:cNvPr id="1093" name="Text Box 19"/>
        <xdr:cNvSpPr txBox="1">
          <a:spLocks noChangeArrowheads="1"/>
        </xdr:cNvSpPr>
      </xdr:nvSpPr>
      <xdr:spPr bwMode="auto">
        <a:xfrm>
          <a:off x="9772650" y="17135475"/>
          <a:ext cx="4638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094" name="Text Box 2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95" name="Text Box 41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96" name="Text Box 42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097" name="Text Box 44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099" name="Text Box 14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77</xdr:row>
      <xdr:rowOff>114300</xdr:rowOff>
    </xdr:to>
    <xdr:sp macro="" textlink="">
      <xdr:nvSpPr>
        <xdr:cNvPr id="1101" name="Text Box 16"/>
        <xdr:cNvSpPr txBox="1">
          <a:spLocks noChangeArrowheads="1"/>
        </xdr:cNvSpPr>
      </xdr:nvSpPr>
      <xdr:spPr bwMode="auto">
        <a:xfrm>
          <a:off x="5619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102" name="Text Box 17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77</xdr:row>
      <xdr:rowOff>114300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0382250" y="17135475"/>
          <a:ext cx="1008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105" name="Text Box 20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106" name="Text Box 21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77</xdr:row>
      <xdr:rowOff>114300</xdr:rowOff>
    </xdr:to>
    <xdr:sp macro="" textlink="">
      <xdr:nvSpPr>
        <xdr:cNvPr id="1107" name="Text Box 23"/>
        <xdr:cNvSpPr txBox="1">
          <a:spLocks noChangeArrowheads="1"/>
        </xdr:cNvSpPr>
      </xdr:nvSpPr>
      <xdr:spPr bwMode="auto">
        <a:xfrm>
          <a:off x="600075" y="171354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91280</xdr:colOff>
      <xdr:row>77</xdr:row>
      <xdr:rowOff>114300</xdr:rowOff>
    </xdr:to>
    <xdr:sp macro="" textlink="">
      <xdr:nvSpPr>
        <xdr:cNvPr id="1108" name="Text Box 25"/>
        <xdr:cNvSpPr txBox="1">
          <a:spLocks noChangeArrowheads="1"/>
        </xdr:cNvSpPr>
      </xdr:nvSpPr>
      <xdr:spPr bwMode="auto">
        <a:xfrm>
          <a:off x="10458450" y="17135475"/>
          <a:ext cx="91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109" name="Text Box 1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561975</xdr:colOff>
      <xdr:row>77</xdr:row>
      <xdr:rowOff>0</xdr:rowOff>
    </xdr:from>
    <xdr:to>
      <xdr:col>7</xdr:col>
      <xdr:colOff>1025789</xdr:colOff>
      <xdr:row>77</xdr:row>
      <xdr:rowOff>114300</xdr:rowOff>
    </xdr:to>
    <xdr:sp macro="" textlink="">
      <xdr:nvSpPr>
        <xdr:cNvPr id="1110" name="Text Box 19"/>
        <xdr:cNvSpPr txBox="1">
          <a:spLocks noChangeArrowheads="1"/>
        </xdr:cNvSpPr>
      </xdr:nvSpPr>
      <xdr:spPr bwMode="auto">
        <a:xfrm>
          <a:off x="9772650" y="17135475"/>
          <a:ext cx="4638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111" name="Text Box 2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2105025</xdr:colOff>
      <xdr:row>77</xdr:row>
      <xdr:rowOff>66675</xdr:rowOff>
    </xdr:from>
    <xdr:to>
      <xdr:col>8</xdr:col>
      <xdr:colOff>100805</xdr:colOff>
      <xdr:row>77</xdr:row>
      <xdr:rowOff>133350</xdr:rowOff>
    </xdr:to>
    <xdr:sp macro="" textlink="">
      <xdr:nvSpPr>
        <xdr:cNvPr id="1112" name="Text Box 43"/>
        <xdr:cNvSpPr txBox="1">
          <a:spLocks noChangeArrowheads="1"/>
        </xdr:cNvSpPr>
      </xdr:nvSpPr>
      <xdr:spPr bwMode="auto">
        <a:xfrm>
          <a:off x="10458450" y="17202150"/>
          <a:ext cx="100806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561975</xdr:colOff>
      <xdr:row>77</xdr:row>
      <xdr:rowOff>0</xdr:rowOff>
    </xdr:from>
    <xdr:to>
      <xdr:col>7</xdr:col>
      <xdr:colOff>1025789</xdr:colOff>
      <xdr:row>77</xdr:row>
      <xdr:rowOff>114300</xdr:rowOff>
    </xdr:to>
    <xdr:sp macro="" textlink="">
      <xdr:nvSpPr>
        <xdr:cNvPr id="1114" name="Text Box 19"/>
        <xdr:cNvSpPr txBox="1">
          <a:spLocks noChangeArrowheads="1"/>
        </xdr:cNvSpPr>
      </xdr:nvSpPr>
      <xdr:spPr bwMode="auto">
        <a:xfrm>
          <a:off x="9772650" y="17135475"/>
          <a:ext cx="4638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77</xdr:row>
      <xdr:rowOff>114300</xdr:rowOff>
    </xdr:to>
    <xdr:sp macro="" textlink="">
      <xdr:nvSpPr>
        <xdr:cNvPr id="1115" name="Text Box 20"/>
        <xdr:cNvSpPr txBox="1">
          <a:spLocks noChangeArrowheads="1"/>
        </xdr:cNvSpPr>
      </xdr:nvSpPr>
      <xdr:spPr bwMode="auto">
        <a:xfrm>
          <a:off x="9810750" y="17135475"/>
          <a:ext cx="5019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16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17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142875</xdr:rowOff>
    </xdr:to>
    <xdr:sp macro="" textlink="">
      <xdr:nvSpPr>
        <xdr:cNvPr id="1122" name="Text Box 21"/>
        <xdr:cNvSpPr txBox="1">
          <a:spLocks noChangeArrowheads="1"/>
        </xdr:cNvSpPr>
      </xdr:nvSpPr>
      <xdr:spPr bwMode="auto">
        <a:xfrm>
          <a:off x="10458450" y="17135475"/>
          <a:ext cx="100806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23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142875</xdr:rowOff>
    </xdr:to>
    <xdr:sp macro="" textlink="">
      <xdr:nvSpPr>
        <xdr:cNvPr id="1124" name="Text Box 25"/>
        <xdr:cNvSpPr txBox="1">
          <a:spLocks noChangeArrowheads="1"/>
        </xdr:cNvSpPr>
      </xdr:nvSpPr>
      <xdr:spPr bwMode="auto">
        <a:xfrm>
          <a:off x="10458450" y="17135475"/>
          <a:ext cx="100806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25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26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27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28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29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31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2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5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36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38100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0239375" y="17135475"/>
          <a:ext cx="11138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8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39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40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41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42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43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44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45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47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48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149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50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51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52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153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54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55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56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57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59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60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61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163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64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165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66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68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38100</xdr:rowOff>
    </xdr:to>
    <xdr:sp macro="" textlink="">
      <xdr:nvSpPr>
        <xdr:cNvPr id="1169" name="Text Box 22"/>
        <xdr:cNvSpPr txBox="1">
          <a:spLocks noChangeArrowheads="1"/>
        </xdr:cNvSpPr>
      </xdr:nvSpPr>
      <xdr:spPr bwMode="auto">
        <a:xfrm>
          <a:off x="10239375" y="17135475"/>
          <a:ext cx="11138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70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171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172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73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74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75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76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77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80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181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82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83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84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185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86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188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89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191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92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193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94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28575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10239375" y="17135475"/>
          <a:ext cx="111389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199" name="Text Box 25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00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01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02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03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04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05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07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208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09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10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11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38100</xdr:rowOff>
    </xdr:to>
    <xdr:sp macro="" textlink="">
      <xdr:nvSpPr>
        <xdr:cNvPr id="1212" name="Text Box 22"/>
        <xdr:cNvSpPr txBox="1">
          <a:spLocks noChangeArrowheads="1"/>
        </xdr:cNvSpPr>
      </xdr:nvSpPr>
      <xdr:spPr bwMode="auto">
        <a:xfrm>
          <a:off x="10239375" y="17135475"/>
          <a:ext cx="11138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13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15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16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17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18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19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20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1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22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3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5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26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8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31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32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34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37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238" name="Text Box 21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239" name="Text Box 25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40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41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42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43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44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45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46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47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248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49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50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51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55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56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57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58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60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61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62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63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64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65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66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67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68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69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70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71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72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73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274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75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276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77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78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79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38100</xdr:rowOff>
    </xdr:to>
    <xdr:sp macro="" textlink="">
      <xdr:nvSpPr>
        <xdr:cNvPr id="1280" name="Text Box 22"/>
        <xdr:cNvSpPr txBox="1">
          <a:spLocks noChangeArrowheads="1"/>
        </xdr:cNvSpPr>
      </xdr:nvSpPr>
      <xdr:spPr bwMode="auto">
        <a:xfrm>
          <a:off x="10239375" y="17135475"/>
          <a:ext cx="11138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81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283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84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85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86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87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89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290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91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292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93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94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95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296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97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298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299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00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02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03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05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06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07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308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09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10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11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38100</xdr:rowOff>
    </xdr:to>
    <xdr:sp macro="" textlink="">
      <xdr:nvSpPr>
        <xdr:cNvPr id="1312" name="Text Box 22"/>
        <xdr:cNvSpPr txBox="1">
          <a:spLocks noChangeArrowheads="1"/>
        </xdr:cNvSpPr>
      </xdr:nvSpPr>
      <xdr:spPr bwMode="auto">
        <a:xfrm>
          <a:off x="10239375" y="17135475"/>
          <a:ext cx="11138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13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14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15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16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17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18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19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20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21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22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23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25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26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27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328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29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30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31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32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33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34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35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336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37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38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339" name="Text Box 21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28575</xdr:rowOff>
    </xdr:to>
    <xdr:sp macro="" textlink="">
      <xdr:nvSpPr>
        <xdr:cNvPr id="1340" name="Text Box 22"/>
        <xdr:cNvSpPr txBox="1">
          <a:spLocks noChangeArrowheads="1"/>
        </xdr:cNvSpPr>
      </xdr:nvSpPr>
      <xdr:spPr bwMode="auto">
        <a:xfrm>
          <a:off x="10239375" y="17135475"/>
          <a:ext cx="111389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41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342" name="Text Box 25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43" name="Text Box 41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44" name="Text Box 42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45" name="Text Box 4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46" name="Text Box 4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47" name="Text Box 14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48" name="Text Box 15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38100</xdr:rowOff>
    </xdr:to>
    <xdr:sp macro="" textlink="">
      <xdr:nvSpPr>
        <xdr:cNvPr id="1349" name="Text Box 16"/>
        <xdr:cNvSpPr txBox="1">
          <a:spLocks noChangeArrowheads="1"/>
        </xdr:cNvSpPr>
      </xdr:nvSpPr>
      <xdr:spPr bwMode="auto">
        <a:xfrm>
          <a:off x="5619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50" name="Text Box 17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38100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03822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52" name="Text Box 19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53" name="Text Box 20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54" name="Text Box 21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55" name="Text Box 23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38100</xdr:rowOff>
    </xdr:to>
    <xdr:sp macro="" textlink="">
      <xdr:nvSpPr>
        <xdr:cNvPr id="1356" name="Text Box 24"/>
        <xdr:cNvSpPr txBox="1">
          <a:spLocks noChangeArrowheads="1"/>
        </xdr:cNvSpPr>
      </xdr:nvSpPr>
      <xdr:spPr bwMode="auto">
        <a:xfrm>
          <a:off x="6000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38100</xdr:rowOff>
    </xdr:to>
    <xdr:sp macro="" textlink="">
      <xdr:nvSpPr>
        <xdr:cNvPr id="1357" name="Text Box 25"/>
        <xdr:cNvSpPr txBox="1">
          <a:spLocks noChangeArrowheads="1"/>
        </xdr:cNvSpPr>
      </xdr:nvSpPr>
      <xdr:spPr bwMode="auto">
        <a:xfrm>
          <a:off x="10458450" y="17135475"/>
          <a:ext cx="10080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58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59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60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61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62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63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64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65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66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67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68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369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0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1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72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73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4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75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6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7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78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379" name="Text Box 21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66675</xdr:rowOff>
    </xdr:to>
    <xdr:sp macro="" textlink="">
      <xdr:nvSpPr>
        <xdr:cNvPr id="1380" name="Text Box 25"/>
        <xdr:cNvSpPr txBox="1">
          <a:spLocks noChangeArrowheads="1"/>
        </xdr:cNvSpPr>
      </xdr:nvSpPr>
      <xdr:spPr bwMode="auto">
        <a:xfrm>
          <a:off x="10458450" y="17135475"/>
          <a:ext cx="1008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81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83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84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387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88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389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90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91" name="Text Box 20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92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1028700</xdr:colOff>
      <xdr:row>77</xdr:row>
      <xdr:rowOff>0</xdr:rowOff>
    </xdr:from>
    <xdr:to>
      <xdr:col>7</xdr:col>
      <xdr:colOff>1140089</xdr:colOff>
      <xdr:row>78</xdr:row>
      <xdr:rowOff>104775</xdr:rowOff>
    </xdr:to>
    <xdr:sp macro="" textlink="">
      <xdr:nvSpPr>
        <xdr:cNvPr id="1393" name="Text Box 22"/>
        <xdr:cNvSpPr txBox="1">
          <a:spLocks noChangeArrowheads="1"/>
        </xdr:cNvSpPr>
      </xdr:nvSpPr>
      <xdr:spPr bwMode="auto">
        <a:xfrm>
          <a:off x="10239375" y="17135475"/>
          <a:ext cx="11138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94" name="Text Box 23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395" name="Text Box 2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396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78</xdr:row>
      <xdr:rowOff>104775</xdr:rowOff>
    </xdr:to>
    <xdr:sp macro="" textlink="">
      <xdr:nvSpPr>
        <xdr:cNvPr id="1397" name="Text Box 10"/>
        <xdr:cNvSpPr txBox="1">
          <a:spLocks noChangeArrowheads="1"/>
        </xdr:cNvSpPr>
      </xdr:nvSpPr>
      <xdr:spPr bwMode="auto">
        <a:xfrm>
          <a:off x="9810750" y="17135475"/>
          <a:ext cx="501914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561975</xdr:colOff>
      <xdr:row>77</xdr:row>
      <xdr:rowOff>0</xdr:rowOff>
    </xdr:from>
    <xdr:to>
      <xdr:col>7</xdr:col>
      <xdr:colOff>1025789</xdr:colOff>
      <xdr:row>78</xdr:row>
      <xdr:rowOff>104775</xdr:rowOff>
    </xdr:to>
    <xdr:sp macro="" textlink="">
      <xdr:nvSpPr>
        <xdr:cNvPr id="1398" name="Text Box 19"/>
        <xdr:cNvSpPr txBox="1">
          <a:spLocks noChangeArrowheads="1"/>
        </xdr:cNvSpPr>
      </xdr:nvSpPr>
      <xdr:spPr bwMode="auto">
        <a:xfrm>
          <a:off x="9772650" y="17135475"/>
          <a:ext cx="463814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600075</xdr:colOff>
      <xdr:row>77</xdr:row>
      <xdr:rowOff>0</xdr:rowOff>
    </xdr:from>
    <xdr:to>
      <xdr:col>7</xdr:col>
      <xdr:colOff>1101989</xdr:colOff>
      <xdr:row>78</xdr:row>
      <xdr:rowOff>104775</xdr:rowOff>
    </xdr:to>
    <xdr:sp macro="" textlink="">
      <xdr:nvSpPr>
        <xdr:cNvPr id="1399" name="Text Box 20"/>
        <xdr:cNvSpPr txBox="1">
          <a:spLocks noChangeArrowheads="1"/>
        </xdr:cNvSpPr>
      </xdr:nvSpPr>
      <xdr:spPr bwMode="auto">
        <a:xfrm>
          <a:off x="9810750" y="17135475"/>
          <a:ext cx="501914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400" name="Text Box 41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401" name="Text Box 42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402" name="Text Box 44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403" name="Text Box 4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404" name="Text Box 14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405" name="Text Box 15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104775</xdr:rowOff>
    </xdr:to>
    <xdr:sp macro="" textlink="">
      <xdr:nvSpPr>
        <xdr:cNvPr id="1406" name="Text Box 16"/>
        <xdr:cNvSpPr txBox="1">
          <a:spLocks noChangeArrowheads="1"/>
        </xdr:cNvSpPr>
      </xdr:nvSpPr>
      <xdr:spPr bwMode="auto">
        <a:xfrm>
          <a:off x="5619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407" name="Text Box 17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1171575</xdr:colOff>
      <xdr:row>77</xdr:row>
      <xdr:rowOff>0</xdr:rowOff>
    </xdr:from>
    <xdr:to>
      <xdr:col>8</xdr:col>
      <xdr:colOff>24605</xdr:colOff>
      <xdr:row>78</xdr:row>
      <xdr:rowOff>104775</xdr:rowOff>
    </xdr:to>
    <xdr:sp macro="" textlink="">
      <xdr:nvSpPr>
        <xdr:cNvPr id="1408" name="Text Box 18"/>
        <xdr:cNvSpPr txBox="1">
          <a:spLocks noChangeArrowheads="1"/>
        </xdr:cNvSpPr>
      </xdr:nvSpPr>
      <xdr:spPr bwMode="auto">
        <a:xfrm>
          <a:off x="103822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104775</xdr:rowOff>
    </xdr:to>
    <xdr:sp macro="" textlink="">
      <xdr:nvSpPr>
        <xdr:cNvPr id="1409" name="Text Box 19"/>
        <xdr:cNvSpPr txBox="1">
          <a:spLocks noChangeArrowheads="1"/>
        </xdr:cNvSpPr>
      </xdr:nvSpPr>
      <xdr:spPr bwMode="auto">
        <a:xfrm>
          <a:off x="600075" y="17135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410" name="Text Box 21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2276475</xdr:colOff>
      <xdr:row>77</xdr:row>
      <xdr:rowOff>0</xdr:rowOff>
    </xdr:from>
    <xdr:to>
      <xdr:col>8</xdr:col>
      <xdr:colOff>100805</xdr:colOff>
      <xdr:row>78</xdr:row>
      <xdr:rowOff>104775</xdr:rowOff>
    </xdr:to>
    <xdr:sp macro="" textlink="">
      <xdr:nvSpPr>
        <xdr:cNvPr id="1411" name="Text Box 25"/>
        <xdr:cNvSpPr txBox="1">
          <a:spLocks noChangeArrowheads="1"/>
        </xdr:cNvSpPr>
      </xdr:nvSpPr>
      <xdr:spPr bwMode="auto">
        <a:xfrm>
          <a:off x="10458450" y="17135475"/>
          <a:ext cx="10080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1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1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1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41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1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1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1419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2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1421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22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23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24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25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26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27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28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29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430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31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32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33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35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36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37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3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3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4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4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4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4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4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4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44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4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4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4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450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5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5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5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54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55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56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57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58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59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60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61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462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63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64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65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466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6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6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469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7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7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7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7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7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7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7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47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7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8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81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482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8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84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485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8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8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48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8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49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9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9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493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1494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49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496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497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98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499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00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01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02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04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505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06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07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08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509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10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11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12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13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14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15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1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1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1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1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2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2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2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3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53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3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3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535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536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37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38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39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40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41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42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43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44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545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46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47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48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49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50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51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5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5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5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5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5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5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5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6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6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62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6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64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1565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66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67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68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69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70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71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72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73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574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75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76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77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79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8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8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8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8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8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8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58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8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59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9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9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9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59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9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59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59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598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599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02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3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04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5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7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08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610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1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1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13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1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1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1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1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1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1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2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62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2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2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2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2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2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2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3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3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3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3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63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3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3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637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1638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3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640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41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42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43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44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45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46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48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649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50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51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52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5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655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5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5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5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5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6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6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66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667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8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69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7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7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7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7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7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7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677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678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79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0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8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8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68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8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9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69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9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93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694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695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1696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697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69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69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0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0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0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0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0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70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0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0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0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1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11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712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1713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714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1715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1717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1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2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2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72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2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2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26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27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28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29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30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31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32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33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734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35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36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37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738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39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40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41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4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4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4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4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4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4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4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4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5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5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5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75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5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5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5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58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59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60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61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62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63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65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766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67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68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69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7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77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773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7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7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7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7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7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7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8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8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78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8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8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78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8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8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789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79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79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797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1798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79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800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01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02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03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04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05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06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07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08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809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10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12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813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14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15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16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17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18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19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20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2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2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2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2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2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2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27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828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2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31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3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3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83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839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840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41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42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43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44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45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46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47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48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849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50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51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52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5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5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55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5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5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5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5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6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6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6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6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6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66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6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68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1869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70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71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72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73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74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75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876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77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878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79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80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81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882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8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88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885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8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8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8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8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9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9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89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9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9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9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897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898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89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0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01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02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03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04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05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06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07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09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910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11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12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13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0</xdr:rowOff>
    </xdr:to>
    <xdr:sp macro="" textlink="">
      <xdr:nvSpPr>
        <xdr:cNvPr id="1914" name="Text Box 22"/>
        <xdr:cNvSpPr txBox="1">
          <a:spLocks noChangeArrowheads="1"/>
        </xdr:cNvSpPr>
      </xdr:nvSpPr>
      <xdr:spPr bwMode="auto">
        <a:xfrm>
          <a:off x="1028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15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16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17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1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1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2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2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2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2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2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2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926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2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2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2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930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3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3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3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3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3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3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93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3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941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1942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4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944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45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46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47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48" name="Text Box 4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49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0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1951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2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0</xdr:rowOff>
    </xdr:to>
    <xdr:sp macro="" textlink="">
      <xdr:nvSpPr>
        <xdr:cNvPr id="1953" name="Text Box 18"/>
        <xdr:cNvSpPr txBox="1">
          <a:spLocks noChangeArrowheads="1"/>
        </xdr:cNvSpPr>
      </xdr:nvSpPr>
      <xdr:spPr bwMode="auto">
        <a:xfrm>
          <a:off x="11715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4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56" name="Text Box 21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195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0</xdr:rowOff>
    </xdr:to>
    <xdr:sp macro="" textlink="">
      <xdr:nvSpPr>
        <xdr:cNvPr id="1959" name="Text Box 25"/>
        <xdr:cNvSpPr txBox="1">
          <a:spLocks noChangeArrowheads="1"/>
        </xdr:cNvSpPr>
      </xdr:nvSpPr>
      <xdr:spPr bwMode="auto">
        <a:xfrm>
          <a:off x="22764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6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6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6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6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7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97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7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73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74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7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8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981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1982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83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84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85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8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8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8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198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9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1991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9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9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94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1995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96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1997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1998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1999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000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001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00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0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0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005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0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00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0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201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1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01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01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2015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016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017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018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2019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020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657225</xdr:colOff>
      <xdr:row>67</xdr:row>
      <xdr:rowOff>0</xdr:rowOff>
    </xdr:from>
    <xdr:to>
      <xdr:col>6</xdr:col>
      <xdr:colOff>752475</xdr:colOff>
      <xdr:row>68</xdr:row>
      <xdr:rowOff>57150</xdr:rowOff>
    </xdr:to>
    <xdr:sp macro="" textlink="">
      <xdr:nvSpPr>
        <xdr:cNvPr id="2021" name="Text Box 11"/>
        <xdr:cNvSpPr txBox="1">
          <a:spLocks noChangeArrowheads="1"/>
        </xdr:cNvSpPr>
      </xdr:nvSpPr>
      <xdr:spPr bwMode="auto">
        <a:xfrm>
          <a:off x="8696325" y="152019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22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23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24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025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26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85725</xdr:rowOff>
    </xdr:to>
    <xdr:sp macro="" textlink="">
      <xdr:nvSpPr>
        <xdr:cNvPr id="2028" name="Text Box 21"/>
        <xdr:cNvSpPr txBox="1">
          <a:spLocks noChangeArrowheads="1"/>
        </xdr:cNvSpPr>
      </xdr:nvSpPr>
      <xdr:spPr bwMode="auto">
        <a:xfrm>
          <a:off x="2276475" y="17135475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29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85725</xdr:rowOff>
    </xdr:to>
    <xdr:sp macro="" textlink="">
      <xdr:nvSpPr>
        <xdr:cNvPr id="2030" name="Text Box 25"/>
        <xdr:cNvSpPr txBox="1">
          <a:spLocks noChangeArrowheads="1"/>
        </xdr:cNvSpPr>
      </xdr:nvSpPr>
      <xdr:spPr bwMode="auto">
        <a:xfrm>
          <a:off x="2276475" y="17135475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31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32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33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34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35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36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38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039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40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41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42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2043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44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45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46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47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48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49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50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52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53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54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055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56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58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059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60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61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62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63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64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65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66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67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68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069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70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72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73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74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2075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76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077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078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79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0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1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82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83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4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85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6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087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8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89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90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091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92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93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094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105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06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07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08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09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10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11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12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13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114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15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16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17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19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20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21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22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23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24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25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27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28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29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30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31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32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133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34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35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36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37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38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39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40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141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42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43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144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145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46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47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48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49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1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52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3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154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5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57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8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59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60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61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62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63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64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65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66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67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68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69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70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71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72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73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74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75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76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77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78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79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180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81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83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84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85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2186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87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188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189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90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92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193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94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95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97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198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199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00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01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03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04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05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06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07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08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09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10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11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12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13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214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15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17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9525</xdr:rowOff>
    </xdr:to>
    <xdr:sp macro="" textlink="">
      <xdr:nvSpPr>
        <xdr:cNvPr id="2218" name="Text Box 22"/>
        <xdr:cNvSpPr txBox="1">
          <a:spLocks noChangeArrowheads="1"/>
        </xdr:cNvSpPr>
      </xdr:nvSpPr>
      <xdr:spPr bwMode="auto">
        <a:xfrm>
          <a:off x="1028700" y="171354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19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20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21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22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23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24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25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26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27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28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29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230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31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32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33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234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35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36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37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38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39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40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41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43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44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245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77</xdr:row>
      <xdr:rowOff>180975</xdr:rowOff>
    </xdr:to>
    <xdr:sp macro="" textlink="">
      <xdr:nvSpPr>
        <xdr:cNvPr id="2246" name="Text Box 22"/>
        <xdr:cNvSpPr txBox="1">
          <a:spLocks noChangeArrowheads="1"/>
        </xdr:cNvSpPr>
      </xdr:nvSpPr>
      <xdr:spPr bwMode="auto">
        <a:xfrm>
          <a:off x="1028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47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248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49" name="Text Box 41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0" name="Text Box 42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1" name="Text Box 4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52" name="Text Box 4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53" name="Text Box 14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4" name="Text Box 15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9525</xdr:rowOff>
    </xdr:to>
    <xdr:sp macro="" textlink="">
      <xdr:nvSpPr>
        <xdr:cNvPr id="2255" name="Text Box 16"/>
        <xdr:cNvSpPr txBox="1">
          <a:spLocks noChangeArrowheads="1"/>
        </xdr:cNvSpPr>
      </xdr:nvSpPr>
      <xdr:spPr bwMode="auto">
        <a:xfrm>
          <a:off x="5619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6" name="Text Box 17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9525</xdr:rowOff>
    </xdr:to>
    <xdr:sp macro="" textlink="">
      <xdr:nvSpPr>
        <xdr:cNvPr id="2257" name="Text Box 18"/>
        <xdr:cNvSpPr txBox="1">
          <a:spLocks noChangeArrowheads="1"/>
        </xdr:cNvSpPr>
      </xdr:nvSpPr>
      <xdr:spPr bwMode="auto">
        <a:xfrm>
          <a:off x="11715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8" name="Text Box 19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59" name="Text Box 20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60" name="Text Box 21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61" name="Text Box 23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9525</xdr:rowOff>
    </xdr:to>
    <xdr:sp macro="" textlink="">
      <xdr:nvSpPr>
        <xdr:cNvPr id="2262" name="Text Box 24"/>
        <xdr:cNvSpPr txBox="1">
          <a:spLocks noChangeArrowheads="1"/>
        </xdr:cNvSpPr>
      </xdr:nvSpPr>
      <xdr:spPr bwMode="auto">
        <a:xfrm>
          <a:off x="6000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9525</xdr:rowOff>
    </xdr:to>
    <xdr:sp macro="" textlink="">
      <xdr:nvSpPr>
        <xdr:cNvPr id="2263" name="Text Box 25"/>
        <xdr:cNvSpPr txBox="1">
          <a:spLocks noChangeArrowheads="1"/>
        </xdr:cNvSpPr>
      </xdr:nvSpPr>
      <xdr:spPr bwMode="auto">
        <a:xfrm>
          <a:off x="2276475" y="171354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64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65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66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67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68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69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70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71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72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74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275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76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77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78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79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0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81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2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3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4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285" name="Text Box 21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38100</xdr:rowOff>
    </xdr:to>
    <xdr:sp macro="" textlink="">
      <xdr:nvSpPr>
        <xdr:cNvPr id="2286" name="Text Box 25"/>
        <xdr:cNvSpPr txBox="1">
          <a:spLocks noChangeArrowheads="1"/>
        </xdr:cNvSpPr>
      </xdr:nvSpPr>
      <xdr:spPr bwMode="auto">
        <a:xfrm>
          <a:off x="2276475" y="17135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87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8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89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90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91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92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293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94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76200</xdr:rowOff>
    </xdr:to>
    <xdr:sp macro="" textlink="">
      <xdr:nvSpPr>
        <xdr:cNvPr id="2295" name="Text Box 18"/>
        <xdr:cNvSpPr txBox="1">
          <a:spLocks noChangeArrowheads="1"/>
        </xdr:cNvSpPr>
      </xdr:nvSpPr>
      <xdr:spPr bwMode="auto">
        <a:xfrm>
          <a:off x="11715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96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298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76200</xdr:rowOff>
    </xdr:to>
    <xdr:sp macro="" textlink="">
      <xdr:nvSpPr>
        <xdr:cNvPr id="2299" name="Text Box 22"/>
        <xdr:cNvSpPr txBox="1">
          <a:spLocks noChangeArrowheads="1"/>
        </xdr:cNvSpPr>
      </xdr:nvSpPr>
      <xdr:spPr bwMode="auto">
        <a:xfrm>
          <a:off x="1028700" y="171354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00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01" name="Text Box 2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302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2303" name="Text Box 1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76200</xdr:rowOff>
    </xdr:to>
    <xdr:sp macro="" textlink="">
      <xdr:nvSpPr>
        <xdr:cNvPr id="2304" name="Text Box 19"/>
        <xdr:cNvSpPr txBox="1">
          <a:spLocks noChangeArrowheads="1"/>
        </xdr:cNvSpPr>
      </xdr:nvSpPr>
      <xdr:spPr bwMode="auto">
        <a:xfrm>
          <a:off x="561975" y="171354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2305" name="Text Box 2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306" name="Text Box 41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07" name="Text Box 42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08" name="Text Box 44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309" name="Text Box 4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310" name="Text Box 14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11" name="Text Box 15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76200</xdr:rowOff>
    </xdr:to>
    <xdr:sp macro="" textlink="">
      <xdr:nvSpPr>
        <xdr:cNvPr id="2312" name="Text Box 16"/>
        <xdr:cNvSpPr txBox="1">
          <a:spLocks noChangeArrowheads="1"/>
        </xdr:cNvSpPr>
      </xdr:nvSpPr>
      <xdr:spPr bwMode="auto">
        <a:xfrm>
          <a:off x="5619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13" name="Text Box 17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14" name="Text Box 19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15" name="Text Box 20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2316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76200</xdr:rowOff>
    </xdr:to>
    <xdr:sp macro="" textlink="">
      <xdr:nvSpPr>
        <xdr:cNvPr id="2317" name="Text Box 23"/>
        <xdr:cNvSpPr txBox="1">
          <a:spLocks noChangeArrowheads="1"/>
        </xdr:cNvSpPr>
      </xdr:nvSpPr>
      <xdr:spPr bwMode="auto">
        <a:xfrm>
          <a:off x="6000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76200</xdr:rowOff>
    </xdr:to>
    <xdr:sp macro="" textlink="">
      <xdr:nvSpPr>
        <xdr:cNvPr id="2318" name="Text Box 10"/>
        <xdr:cNvSpPr txBox="1">
          <a:spLocks noChangeArrowheads="1"/>
        </xdr:cNvSpPr>
      </xdr:nvSpPr>
      <xdr:spPr bwMode="auto">
        <a:xfrm>
          <a:off x="600075" y="171354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76200</xdr:rowOff>
    </xdr:to>
    <xdr:sp macro="" textlink="">
      <xdr:nvSpPr>
        <xdr:cNvPr id="2319" name="Text Box 19"/>
        <xdr:cNvSpPr txBox="1">
          <a:spLocks noChangeArrowheads="1"/>
        </xdr:cNvSpPr>
      </xdr:nvSpPr>
      <xdr:spPr bwMode="auto">
        <a:xfrm>
          <a:off x="561975" y="171354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66675</xdr:rowOff>
    </xdr:to>
    <xdr:sp macro="" textlink="">
      <xdr:nvSpPr>
        <xdr:cNvPr id="2320" name="Text Box 43"/>
        <xdr:cNvSpPr txBox="1">
          <a:spLocks noChangeArrowheads="1"/>
        </xdr:cNvSpPr>
      </xdr:nvSpPr>
      <xdr:spPr bwMode="auto">
        <a:xfrm>
          <a:off x="2105025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2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76200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4076700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2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76200</xdr:rowOff>
    </xdr:to>
    <xdr:sp macro="" textlink="">
      <xdr:nvSpPr>
        <xdr:cNvPr id="2328" name="Text Box 25"/>
        <xdr:cNvSpPr txBox="1">
          <a:spLocks noChangeArrowheads="1"/>
        </xdr:cNvSpPr>
      </xdr:nvSpPr>
      <xdr:spPr bwMode="auto">
        <a:xfrm>
          <a:off x="4076700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29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0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1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32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33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4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35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6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37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8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39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40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341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42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43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44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45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46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47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48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49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0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51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2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56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357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8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59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60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61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63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64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65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66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68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69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70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71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72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74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375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376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77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78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79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80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8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8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8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8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85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86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88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389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1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92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39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397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400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2401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0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403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04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05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06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07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08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09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10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11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12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13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15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416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1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1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19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2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2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2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23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2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2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2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2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342901</xdr:colOff>
      <xdr:row>78</xdr:row>
      <xdr:rowOff>66675</xdr:rowOff>
    </xdr:to>
    <xdr:sp macro="" textlink="">
      <xdr:nvSpPr>
        <xdr:cNvPr id="2428" name="Text Box 18"/>
        <xdr:cNvSpPr txBox="1">
          <a:spLocks noChangeArrowheads="1"/>
        </xdr:cNvSpPr>
      </xdr:nvSpPr>
      <xdr:spPr bwMode="auto">
        <a:xfrm>
          <a:off x="4076700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2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3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31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432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3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34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35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3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3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3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3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4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4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443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444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45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46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47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48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49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0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2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53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4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5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56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5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59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6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63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6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6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70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7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72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104776</xdr:colOff>
      <xdr:row>78</xdr:row>
      <xdr:rowOff>57150</xdr:rowOff>
    </xdr:to>
    <xdr:sp macro="" textlink="">
      <xdr:nvSpPr>
        <xdr:cNvPr id="2473" name="Text Box 43"/>
        <xdr:cNvSpPr txBox="1">
          <a:spLocks noChangeArrowheads="1"/>
        </xdr:cNvSpPr>
      </xdr:nvSpPr>
      <xdr:spPr bwMode="auto">
        <a:xfrm>
          <a:off x="4076700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74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75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76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77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78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79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480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81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82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83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84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85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486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8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489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9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93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9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49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498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49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0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01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502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0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04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05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06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07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08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09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11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12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13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14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15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17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518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19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20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21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2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2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2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25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2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2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2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2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33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534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37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3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3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4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4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4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4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545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2546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4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548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49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0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1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52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555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6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8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59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60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6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56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563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6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6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6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67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6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6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7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342901</xdr:colOff>
      <xdr:row>78</xdr:row>
      <xdr:rowOff>66675</xdr:rowOff>
    </xdr:to>
    <xdr:sp macro="" textlink="">
      <xdr:nvSpPr>
        <xdr:cNvPr id="2572" name="Text Box 18"/>
        <xdr:cNvSpPr txBox="1">
          <a:spLocks noChangeArrowheads="1"/>
        </xdr:cNvSpPr>
      </xdr:nvSpPr>
      <xdr:spPr bwMode="auto">
        <a:xfrm>
          <a:off x="4076700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75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576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7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79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8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586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587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8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8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9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91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9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9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59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9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96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9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59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599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600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0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0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03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604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605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07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08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09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10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2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13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4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15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6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7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18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1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20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621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622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623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104776</xdr:colOff>
      <xdr:row>78</xdr:row>
      <xdr:rowOff>57150</xdr:rowOff>
    </xdr:to>
    <xdr:sp macro="" textlink="">
      <xdr:nvSpPr>
        <xdr:cNvPr id="2624" name="Text Box 43"/>
        <xdr:cNvSpPr txBox="1">
          <a:spLocks noChangeArrowheads="1"/>
        </xdr:cNvSpPr>
      </xdr:nvSpPr>
      <xdr:spPr bwMode="auto">
        <a:xfrm>
          <a:off x="4076700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625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626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2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2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2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3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31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3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3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3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35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36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37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38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39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0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41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2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43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4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5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46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647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8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49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50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51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52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53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54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67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68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69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70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72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673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74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75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76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77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78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679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80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681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682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83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84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85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86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8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8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8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94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695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6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697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698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00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01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02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03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0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706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2707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08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709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10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11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12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13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14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15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16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17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19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20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21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722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2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2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25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2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2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2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29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3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3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342901</xdr:colOff>
      <xdr:row>78</xdr:row>
      <xdr:rowOff>66675</xdr:rowOff>
    </xdr:to>
    <xdr:sp macro="" textlink="">
      <xdr:nvSpPr>
        <xdr:cNvPr id="2734" name="Text Box 18"/>
        <xdr:cNvSpPr txBox="1">
          <a:spLocks noChangeArrowheads="1"/>
        </xdr:cNvSpPr>
      </xdr:nvSpPr>
      <xdr:spPr bwMode="auto">
        <a:xfrm>
          <a:off x="4076700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37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738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3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41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4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46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4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749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750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51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52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53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54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56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58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59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60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61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62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6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6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65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6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6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6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69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7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76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7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78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104776</xdr:colOff>
      <xdr:row>78</xdr:row>
      <xdr:rowOff>57150</xdr:rowOff>
    </xdr:to>
    <xdr:sp macro="" textlink="">
      <xdr:nvSpPr>
        <xdr:cNvPr id="2779" name="Text Box 43"/>
        <xdr:cNvSpPr txBox="1">
          <a:spLocks noChangeArrowheads="1"/>
        </xdr:cNvSpPr>
      </xdr:nvSpPr>
      <xdr:spPr bwMode="auto">
        <a:xfrm>
          <a:off x="4076700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80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81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82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83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84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85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786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87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88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89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90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91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792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9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79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795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79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9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79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799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0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0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0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04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0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0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07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808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0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1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11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12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13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14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15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16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17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18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19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20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21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23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824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25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26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27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2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2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3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31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3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3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3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3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3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39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840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4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43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4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4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4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5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851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2852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5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854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55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56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57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58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59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0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2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63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4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5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66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86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869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7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73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7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7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7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80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881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8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83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84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8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8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8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8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8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891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2892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93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94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95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896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9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89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89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0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01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0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04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905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06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07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08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09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910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11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1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1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1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15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1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1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1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1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2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2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22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2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24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926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27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104776</xdr:colOff>
      <xdr:row>78</xdr:row>
      <xdr:rowOff>57150</xdr:rowOff>
    </xdr:to>
    <xdr:sp macro="" textlink="">
      <xdr:nvSpPr>
        <xdr:cNvPr id="2928" name="Text Box 43"/>
        <xdr:cNvSpPr txBox="1">
          <a:spLocks noChangeArrowheads="1"/>
        </xdr:cNvSpPr>
      </xdr:nvSpPr>
      <xdr:spPr bwMode="auto">
        <a:xfrm>
          <a:off x="4076700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2929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2930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3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3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38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39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40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41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43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44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45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46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47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48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49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950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51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52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53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5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5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5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57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5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5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62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3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4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65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966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7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68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69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70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71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72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73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74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75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2976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77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78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79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80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81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2982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83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2984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2985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86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87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88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89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91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2992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93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94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95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96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2997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2998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2999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0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01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0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0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0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009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3010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1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012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13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14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15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16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18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19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20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21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22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23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24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3025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26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27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28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29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0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1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32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3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3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342901</xdr:colOff>
      <xdr:row>78</xdr:row>
      <xdr:rowOff>66675</xdr:rowOff>
    </xdr:to>
    <xdr:sp macro="" textlink="">
      <xdr:nvSpPr>
        <xdr:cNvPr id="3037" name="Text Box 18"/>
        <xdr:cNvSpPr txBox="1">
          <a:spLocks noChangeArrowheads="1"/>
        </xdr:cNvSpPr>
      </xdr:nvSpPr>
      <xdr:spPr bwMode="auto">
        <a:xfrm>
          <a:off x="4076700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8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39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40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3041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42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43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44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45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46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47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48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49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5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5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052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053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54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55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56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57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59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60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61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62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63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64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65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66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67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68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69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1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72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73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4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75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6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7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79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80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081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82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83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84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85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098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099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00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01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02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03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05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06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07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08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09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3110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11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12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13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17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18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19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20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21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22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23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24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25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0</xdr:rowOff>
    </xdr:to>
    <xdr:sp macro="" textlink="">
      <xdr:nvSpPr>
        <xdr:cNvPr id="3126" name="Text Box 22"/>
        <xdr:cNvSpPr txBox="1">
          <a:spLocks noChangeArrowheads="1"/>
        </xdr:cNvSpPr>
      </xdr:nvSpPr>
      <xdr:spPr bwMode="auto">
        <a:xfrm>
          <a:off x="4076700" y="171354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27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28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29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30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31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32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33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35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36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37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38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39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0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41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3142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3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4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45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4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4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4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5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153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77</xdr:row>
      <xdr:rowOff>180975</xdr:rowOff>
    </xdr:to>
    <xdr:sp macro="" textlink="">
      <xdr:nvSpPr>
        <xdr:cNvPr id="3154" name="Text Box 22"/>
        <xdr:cNvSpPr txBox="1">
          <a:spLocks noChangeArrowheads="1"/>
        </xdr:cNvSpPr>
      </xdr:nvSpPr>
      <xdr:spPr bwMode="auto">
        <a:xfrm>
          <a:off x="4076700" y="171354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5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156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57" name="Text Box 41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58" name="Text Box 42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59" name="Text Box 4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60" name="Text Box 4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62" name="Text Box 15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0</xdr:rowOff>
    </xdr:to>
    <xdr:sp macro="" textlink="">
      <xdr:nvSpPr>
        <xdr:cNvPr id="3163" name="Text Box 16"/>
        <xdr:cNvSpPr txBox="1">
          <a:spLocks noChangeArrowheads="1"/>
        </xdr:cNvSpPr>
      </xdr:nvSpPr>
      <xdr:spPr bwMode="auto">
        <a:xfrm>
          <a:off x="5619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64" name="Text Box 17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65" name="Text Box 18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66" name="Text Box 19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67" name="Text Box 20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68" name="Text Box 21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69" name="Text Box 23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0</xdr:rowOff>
    </xdr:to>
    <xdr:sp macro="" textlink="">
      <xdr:nvSpPr>
        <xdr:cNvPr id="3170" name="Text Box 24"/>
        <xdr:cNvSpPr txBox="1">
          <a:spLocks noChangeArrowheads="1"/>
        </xdr:cNvSpPr>
      </xdr:nvSpPr>
      <xdr:spPr bwMode="auto">
        <a:xfrm>
          <a:off x="600075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0</xdr:rowOff>
    </xdr:to>
    <xdr:sp macro="" textlink="">
      <xdr:nvSpPr>
        <xdr:cNvPr id="3171" name="Text Box 25"/>
        <xdr:cNvSpPr txBox="1">
          <a:spLocks noChangeArrowheads="1"/>
        </xdr:cNvSpPr>
      </xdr:nvSpPr>
      <xdr:spPr bwMode="auto">
        <a:xfrm>
          <a:off x="4076700" y="17135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72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73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74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75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77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78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79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87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88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0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1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2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193" name="Text Box 21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28575</xdr:rowOff>
    </xdr:to>
    <xdr:sp macro="" textlink="">
      <xdr:nvSpPr>
        <xdr:cNvPr id="3194" name="Text Box 25"/>
        <xdr:cNvSpPr txBox="1">
          <a:spLocks noChangeArrowheads="1"/>
        </xdr:cNvSpPr>
      </xdr:nvSpPr>
      <xdr:spPr bwMode="auto">
        <a:xfrm>
          <a:off x="4076700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95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6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197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198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199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0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01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2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203" name="Text Box 18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4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206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77</xdr:row>
      <xdr:rowOff>0</xdr:rowOff>
    </xdr:from>
    <xdr:to>
      <xdr:col>2</xdr:col>
      <xdr:colOff>104776</xdr:colOff>
      <xdr:row>78</xdr:row>
      <xdr:rowOff>66675</xdr:rowOff>
    </xdr:to>
    <xdr:sp macro="" textlink="">
      <xdr:nvSpPr>
        <xdr:cNvPr id="3207" name="Text Box 22"/>
        <xdr:cNvSpPr txBox="1">
          <a:spLocks noChangeArrowheads="1"/>
        </xdr:cNvSpPr>
      </xdr:nvSpPr>
      <xdr:spPr bwMode="auto">
        <a:xfrm>
          <a:off x="4076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8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09" name="Text Box 2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210" name="Text Box 2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3212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213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14" name="Text Box 41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15" name="Text Box 42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16" name="Text Box 44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217" name="Text Box 45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18" name="Text Box 14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19" name="Text Box 15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657225</xdr:colOff>
      <xdr:row>78</xdr:row>
      <xdr:rowOff>66675</xdr:rowOff>
    </xdr:to>
    <xdr:sp macro="" textlink="">
      <xdr:nvSpPr>
        <xdr:cNvPr id="3220" name="Text Box 16"/>
        <xdr:cNvSpPr txBox="1">
          <a:spLocks noChangeArrowheads="1"/>
        </xdr:cNvSpPr>
      </xdr:nvSpPr>
      <xdr:spPr bwMode="auto">
        <a:xfrm>
          <a:off x="5619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21" name="Text Box 17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22" name="Text Box 19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23" name="Text Box 20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77</xdr:row>
      <xdr:rowOff>0</xdr:rowOff>
    </xdr:from>
    <xdr:to>
      <xdr:col>2</xdr:col>
      <xdr:colOff>95251</xdr:colOff>
      <xdr:row>78</xdr:row>
      <xdr:rowOff>66675</xdr:rowOff>
    </xdr:to>
    <xdr:sp macro="" textlink="">
      <xdr:nvSpPr>
        <xdr:cNvPr id="3224" name="Text Box 21"/>
        <xdr:cNvSpPr txBox="1">
          <a:spLocks noChangeArrowheads="1"/>
        </xdr:cNvSpPr>
      </xdr:nvSpPr>
      <xdr:spPr bwMode="auto">
        <a:xfrm>
          <a:off x="4076700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695325</xdr:colOff>
      <xdr:row>78</xdr:row>
      <xdr:rowOff>66675</xdr:rowOff>
    </xdr:to>
    <xdr:sp macro="" textlink="">
      <xdr:nvSpPr>
        <xdr:cNvPr id="3225" name="Text Box 23"/>
        <xdr:cNvSpPr txBox="1">
          <a:spLocks noChangeArrowheads="1"/>
        </xdr:cNvSpPr>
      </xdr:nvSpPr>
      <xdr:spPr bwMode="auto">
        <a:xfrm>
          <a:off x="6000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226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77</xdr:row>
      <xdr:rowOff>0</xdr:rowOff>
    </xdr:from>
    <xdr:to>
      <xdr:col>0</xdr:col>
      <xdr:colOff>1019175</xdr:colOff>
      <xdr:row>78</xdr:row>
      <xdr:rowOff>66675</xdr:rowOff>
    </xdr:to>
    <xdr:sp macro="" textlink="">
      <xdr:nvSpPr>
        <xdr:cNvPr id="3227" name="Text Box 19"/>
        <xdr:cNvSpPr txBox="1">
          <a:spLocks noChangeArrowheads="1"/>
        </xdr:cNvSpPr>
      </xdr:nvSpPr>
      <xdr:spPr bwMode="auto">
        <a:xfrm>
          <a:off x="561975" y="171354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228" name="Text Box 2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77</xdr:row>
      <xdr:rowOff>0</xdr:rowOff>
    </xdr:from>
    <xdr:to>
      <xdr:col>0</xdr:col>
      <xdr:colOff>1095375</xdr:colOff>
      <xdr:row>78</xdr:row>
      <xdr:rowOff>66675</xdr:rowOff>
    </xdr:to>
    <xdr:sp macro="" textlink="">
      <xdr:nvSpPr>
        <xdr:cNvPr id="3229" name="Text Box 10"/>
        <xdr:cNvSpPr txBox="1">
          <a:spLocks noChangeArrowheads="1"/>
        </xdr:cNvSpPr>
      </xdr:nvSpPr>
      <xdr:spPr bwMode="auto">
        <a:xfrm>
          <a:off x="600075" y="171354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3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3231" name="Text Box 21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76200</xdr:rowOff>
    </xdr:to>
    <xdr:sp macro="" textlink="">
      <xdr:nvSpPr>
        <xdr:cNvPr id="3232" name="Text Box 25"/>
        <xdr:cNvSpPr txBox="1">
          <a:spLocks noChangeArrowheads="1"/>
        </xdr:cNvSpPr>
      </xdr:nvSpPr>
      <xdr:spPr bwMode="auto">
        <a:xfrm>
          <a:off x="2276475" y="171354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3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3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3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3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38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3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4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4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4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44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45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4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3247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4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49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5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51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52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53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5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5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5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3257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58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6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6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6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6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6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6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6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6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6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69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70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7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3272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73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74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75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76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277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78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7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8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8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3287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8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8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9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91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92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9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9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95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96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297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298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00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01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02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04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08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09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0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1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3313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15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6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17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8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19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20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21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22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2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2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25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26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2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2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29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31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32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8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3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4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77</xdr:row>
      <xdr:rowOff>0</xdr:rowOff>
    </xdr:from>
    <xdr:to>
      <xdr:col>0</xdr:col>
      <xdr:colOff>2209800</xdr:colOff>
      <xdr:row>78</xdr:row>
      <xdr:rowOff>57150</xdr:rowOff>
    </xdr:to>
    <xdr:sp macro="" textlink="">
      <xdr:nvSpPr>
        <xdr:cNvPr id="3341" name="Text Box 43"/>
        <xdr:cNvSpPr txBox="1">
          <a:spLocks noChangeArrowheads="1"/>
        </xdr:cNvSpPr>
      </xdr:nvSpPr>
      <xdr:spPr bwMode="auto">
        <a:xfrm>
          <a:off x="2105025" y="171354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42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43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44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4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46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47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48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49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50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51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52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53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54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55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5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1514475</xdr:colOff>
      <xdr:row>78</xdr:row>
      <xdr:rowOff>66675</xdr:rowOff>
    </xdr:to>
    <xdr:sp macro="" textlink="">
      <xdr:nvSpPr>
        <xdr:cNvPr id="3357" name="Text Box 18"/>
        <xdr:cNvSpPr txBox="1">
          <a:spLocks noChangeArrowheads="1"/>
        </xdr:cNvSpPr>
      </xdr:nvSpPr>
      <xdr:spPr bwMode="auto">
        <a:xfrm>
          <a:off x="1171575" y="171354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5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59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61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62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63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5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7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68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69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70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72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73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74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75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76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7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78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79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80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81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82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83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84" name="Text Box 21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28575</xdr:rowOff>
    </xdr:to>
    <xdr:sp macro="" textlink="">
      <xdr:nvSpPr>
        <xdr:cNvPr id="3385" name="Text Box 25"/>
        <xdr:cNvSpPr txBox="1">
          <a:spLocks noChangeArrowheads="1"/>
        </xdr:cNvSpPr>
      </xdr:nvSpPr>
      <xdr:spPr bwMode="auto">
        <a:xfrm>
          <a:off x="2276475" y="1713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86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77</xdr:row>
      <xdr:rowOff>0</xdr:rowOff>
    </xdr:from>
    <xdr:to>
      <xdr:col>0</xdr:col>
      <xdr:colOff>1266825</xdr:colOff>
      <xdr:row>78</xdr:row>
      <xdr:rowOff>66675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11715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88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77</xdr:row>
      <xdr:rowOff>0</xdr:rowOff>
    </xdr:from>
    <xdr:to>
      <xdr:col>0</xdr:col>
      <xdr:colOff>1133475</xdr:colOff>
      <xdr:row>78</xdr:row>
      <xdr:rowOff>66675</xdr:rowOff>
    </xdr:to>
    <xdr:sp macro="" textlink="">
      <xdr:nvSpPr>
        <xdr:cNvPr id="3389" name="Text Box 22"/>
        <xdr:cNvSpPr txBox="1">
          <a:spLocks noChangeArrowheads="1"/>
        </xdr:cNvSpPr>
      </xdr:nvSpPr>
      <xdr:spPr bwMode="auto">
        <a:xfrm>
          <a:off x="1028700" y="17135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90" name="Text Box 2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91" name="Text Box 45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77</xdr:row>
      <xdr:rowOff>0</xdr:rowOff>
    </xdr:from>
    <xdr:to>
      <xdr:col>0</xdr:col>
      <xdr:colOff>2371725</xdr:colOff>
      <xdr:row>78</xdr:row>
      <xdr:rowOff>66675</xdr:rowOff>
    </xdr:to>
    <xdr:sp macro="" textlink="">
      <xdr:nvSpPr>
        <xdr:cNvPr id="3392" name="Text Box 21"/>
        <xdr:cNvSpPr txBox="1">
          <a:spLocks noChangeArrowheads="1"/>
        </xdr:cNvSpPr>
      </xdr:nvSpPr>
      <xdr:spPr bwMode="auto">
        <a:xfrm>
          <a:off x="2276475" y="1713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678392</xdr:colOff>
      <xdr:row>74</xdr:row>
      <xdr:rowOff>179917</xdr:rowOff>
    </xdr:from>
    <xdr:ext cx="95250" cy="258234"/>
    <xdr:sp macro="" textlink="">
      <xdr:nvSpPr>
        <xdr:cNvPr id="3393" name="Text Box 11"/>
        <xdr:cNvSpPr txBox="1">
          <a:spLocks noChangeArrowheads="1"/>
        </xdr:cNvSpPr>
      </xdr:nvSpPr>
      <xdr:spPr bwMode="auto">
        <a:xfrm>
          <a:off x="8717492" y="16734367"/>
          <a:ext cx="95250" cy="258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657225</xdr:colOff>
      <xdr:row>44</xdr:row>
      <xdr:rowOff>95250</xdr:rowOff>
    </xdr:from>
    <xdr:ext cx="95250" cy="257175"/>
    <xdr:sp macro="" textlink="">
      <xdr:nvSpPr>
        <xdr:cNvPr id="3394" name="Text Box 11"/>
        <xdr:cNvSpPr txBox="1">
          <a:spLocks noChangeArrowheads="1"/>
        </xdr:cNvSpPr>
      </xdr:nvSpPr>
      <xdr:spPr bwMode="auto">
        <a:xfrm>
          <a:off x="11115675" y="9515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39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39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39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39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39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0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0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76200</xdr:rowOff>
    </xdr:to>
    <xdr:sp macro="" textlink="">
      <xdr:nvSpPr>
        <xdr:cNvPr id="3402" name="Text Box 21"/>
        <xdr:cNvSpPr txBox="1">
          <a:spLocks noChangeArrowheads="1"/>
        </xdr:cNvSpPr>
      </xdr:nvSpPr>
      <xdr:spPr bwMode="auto">
        <a:xfrm>
          <a:off x="2276475" y="1732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03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76200</xdr:rowOff>
    </xdr:to>
    <xdr:sp macro="" textlink="">
      <xdr:nvSpPr>
        <xdr:cNvPr id="3404" name="Text Box 25"/>
        <xdr:cNvSpPr txBox="1">
          <a:spLocks noChangeArrowheads="1"/>
        </xdr:cNvSpPr>
      </xdr:nvSpPr>
      <xdr:spPr bwMode="auto">
        <a:xfrm>
          <a:off x="2276475" y="1732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05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06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07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08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09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0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2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413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4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5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16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417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8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19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20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21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22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23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24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2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2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2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42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3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3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3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433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3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35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3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37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38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39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40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41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42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43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44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445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46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47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48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50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51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52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53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54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55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56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57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58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59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60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461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6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6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64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465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66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67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68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69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70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71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72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473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74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75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476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3477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78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479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80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81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82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83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84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85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486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87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488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89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90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91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492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93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494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495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496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97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498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499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0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0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0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0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1514475</xdr:colOff>
      <xdr:row>79</xdr:row>
      <xdr:rowOff>66675</xdr:rowOff>
    </xdr:to>
    <xdr:sp macro="" textlink="">
      <xdr:nvSpPr>
        <xdr:cNvPr id="3504" name="Text Box 18"/>
        <xdr:cNvSpPr txBox="1">
          <a:spLocks noChangeArrowheads="1"/>
        </xdr:cNvSpPr>
      </xdr:nvSpPr>
      <xdr:spPr bwMode="auto">
        <a:xfrm>
          <a:off x="1171575" y="173259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0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0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07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508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09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10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11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1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1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1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1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51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1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1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519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520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21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22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23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24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25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26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27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28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529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30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31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32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33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34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35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36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37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38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39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4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4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4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4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44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45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46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4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48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0</xdr:rowOff>
    </xdr:from>
    <xdr:to>
      <xdr:col>0</xdr:col>
      <xdr:colOff>2209800</xdr:colOff>
      <xdr:row>79</xdr:row>
      <xdr:rowOff>57150</xdr:rowOff>
    </xdr:to>
    <xdr:sp macro="" textlink="">
      <xdr:nvSpPr>
        <xdr:cNvPr id="3549" name="Text Box 43"/>
        <xdr:cNvSpPr txBox="1">
          <a:spLocks noChangeArrowheads="1"/>
        </xdr:cNvSpPr>
      </xdr:nvSpPr>
      <xdr:spPr bwMode="auto">
        <a:xfrm>
          <a:off x="2105025" y="17325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50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51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52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53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54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55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56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57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558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59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60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61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562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63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64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65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66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67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68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69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7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7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7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7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7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7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77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578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79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80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581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82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83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84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85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86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87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588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89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590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91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93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95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596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597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598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599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00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01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0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0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0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0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60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0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0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09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610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1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12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13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14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15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16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17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19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621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3622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23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624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625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26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27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628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629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0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631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2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633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4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5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636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7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638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639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40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42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43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45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46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47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1514475</xdr:colOff>
      <xdr:row>79</xdr:row>
      <xdr:rowOff>66675</xdr:rowOff>
    </xdr:to>
    <xdr:sp macro="" textlink="">
      <xdr:nvSpPr>
        <xdr:cNvPr id="3648" name="Text Box 18"/>
        <xdr:cNvSpPr txBox="1">
          <a:spLocks noChangeArrowheads="1"/>
        </xdr:cNvSpPr>
      </xdr:nvSpPr>
      <xdr:spPr bwMode="auto">
        <a:xfrm>
          <a:off x="1171575" y="173259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49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50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51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652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53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54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55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57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58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59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663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6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6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6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6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6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6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7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7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672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7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75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676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7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78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79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680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3681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83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84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85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86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87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88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689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90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9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9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94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695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69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697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3698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699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0</xdr:rowOff>
    </xdr:from>
    <xdr:to>
      <xdr:col>0</xdr:col>
      <xdr:colOff>2209800</xdr:colOff>
      <xdr:row>79</xdr:row>
      <xdr:rowOff>57150</xdr:rowOff>
    </xdr:to>
    <xdr:sp macro="" textlink="">
      <xdr:nvSpPr>
        <xdr:cNvPr id="3700" name="Text Box 43"/>
        <xdr:cNvSpPr txBox="1">
          <a:spLocks noChangeArrowheads="1"/>
        </xdr:cNvSpPr>
      </xdr:nvSpPr>
      <xdr:spPr bwMode="auto">
        <a:xfrm>
          <a:off x="2105025" y="17325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701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3702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38100</xdr:rowOff>
    </xdr:from>
    <xdr:to>
      <xdr:col>0</xdr:col>
      <xdr:colOff>657225</xdr:colOff>
      <xdr:row>79</xdr:row>
      <xdr:rowOff>104775</xdr:rowOff>
    </xdr:to>
    <xdr:sp macro="" textlink="">
      <xdr:nvSpPr>
        <xdr:cNvPr id="3703" name="Text Box 14"/>
        <xdr:cNvSpPr txBox="1">
          <a:spLocks noChangeArrowheads="1"/>
        </xdr:cNvSpPr>
      </xdr:nvSpPr>
      <xdr:spPr bwMode="auto">
        <a:xfrm>
          <a:off x="5619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0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38100</xdr:rowOff>
    </xdr:from>
    <xdr:to>
      <xdr:col>0</xdr:col>
      <xdr:colOff>657225</xdr:colOff>
      <xdr:row>79</xdr:row>
      <xdr:rowOff>104775</xdr:rowOff>
    </xdr:to>
    <xdr:sp macro="" textlink="">
      <xdr:nvSpPr>
        <xdr:cNvPr id="3705" name="Text Box 16"/>
        <xdr:cNvSpPr txBox="1">
          <a:spLocks noChangeArrowheads="1"/>
        </xdr:cNvSpPr>
      </xdr:nvSpPr>
      <xdr:spPr bwMode="auto">
        <a:xfrm>
          <a:off x="5619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0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38100</xdr:rowOff>
    </xdr:from>
    <xdr:to>
      <xdr:col>0</xdr:col>
      <xdr:colOff>1266825</xdr:colOff>
      <xdr:row>79</xdr:row>
      <xdr:rowOff>104775</xdr:rowOff>
    </xdr:to>
    <xdr:sp macro="" textlink="">
      <xdr:nvSpPr>
        <xdr:cNvPr id="3707" name="Text Box 18"/>
        <xdr:cNvSpPr txBox="1">
          <a:spLocks noChangeArrowheads="1"/>
        </xdr:cNvSpPr>
      </xdr:nvSpPr>
      <xdr:spPr bwMode="auto">
        <a:xfrm>
          <a:off x="11715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08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57150</xdr:rowOff>
    </xdr:to>
    <xdr:sp macro="" textlink="">
      <xdr:nvSpPr>
        <xdr:cNvPr id="3710" name="Text Box 21"/>
        <xdr:cNvSpPr txBox="1">
          <a:spLocks noChangeArrowheads="1"/>
        </xdr:cNvSpPr>
      </xdr:nvSpPr>
      <xdr:spPr bwMode="auto">
        <a:xfrm>
          <a:off x="2276475" y="17487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1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57150</xdr:rowOff>
    </xdr:to>
    <xdr:sp macro="" textlink="">
      <xdr:nvSpPr>
        <xdr:cNvPr id="3712" name="Text Box 25"/>
        <xdr:cNvSpPr txBox="1">
          <a:spLocks noChangeArrowheads="1"/>
        </xdr:cNvSpPr>
      </xdr:nvSpPr>
      <xdr:spPr bwMode="auto">
        <a:xfrm>
          <a:off x="2276475" y="17487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13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14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15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16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17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18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19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20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721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22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23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24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725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26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27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28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29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0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1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32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35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737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8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40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42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43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44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45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46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47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48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49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0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51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2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4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56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757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8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59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60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61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62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63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64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6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6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6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6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76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7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7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7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773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7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75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77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77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78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80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8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8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784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3785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786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787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88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89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90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91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92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93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794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95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796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97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798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799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800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01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02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03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0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0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0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0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0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0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1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1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1514475</xdr:colOff>
      <xdr:row>79</xdr:row>
      <xdr:rowOff>66675</xdr:rowOff>
    </xdr:to>
    <xdr:sp macro="" textlink="">
      <xdr:nvSpPr>
        <xdr:cNvPr id="3812" name="Text Box 18"/>
        <xdr:cNvSpPr txBox="1">
          <a:spLocks noChangeArrowheads="1"/>
        </xdr:cNvSpPr>
      </xdr:nvSpPr>
      <xdr:spPr bwMode="auto">
        <a:xfrm>
          <a:off x="1171575" y="173259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1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1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15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816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1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18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19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2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2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2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2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824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2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2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827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828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29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1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32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33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4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35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6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837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8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39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40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41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42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43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4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4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4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4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4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4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5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5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5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54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55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5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0</xdr:rowOff>
    </xdr:from>
    <xdr:to>
      <xdr:col>0</xdr:col>
      <xdr:colOff>2209800</xdr:colOff>
      <xdr:row>79</xdr:row>
      <xdr:rowOff>57150</xdr:rowOff>
    </xdr:to>
    <xdr:sp macro="" textlink="">
      <xdr:nvSpPr>
        <xdr:cNvPr id="3857" name="Text Box 43"/>
        <xdr:cNvSpPr txBox="1">
          <a:spLocks noChangeArrowheads="1"/>
        </xdr:cNvSpPr>
      </xdr:nvSpPr>
      <xdr:spPr bwMode="auto">
        <a:xfrm>
          <a:off x="2105025" y="17325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58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59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60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61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62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63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64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65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866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67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68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69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870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71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72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73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7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7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7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7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7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88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8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882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8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8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85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886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8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888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889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90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91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92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893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94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95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97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899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00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901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3902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03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04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905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06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07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08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09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1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1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1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1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914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1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1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17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918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19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20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21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2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2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92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2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2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929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3930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3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932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933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35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936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937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38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3939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40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3941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42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43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944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45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3946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3947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48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49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50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51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5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5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5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5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56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57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58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959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0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1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62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63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65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6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969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3970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71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72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73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74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987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3988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90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1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2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3993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5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3996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7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8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3999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00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0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02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003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004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005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66675</xdr:rowOff>
    </xdr:from>
    <xdr:to>
      <xdr:col>0</xdr:col>
      <xdr:colOff>2209800</xdr:colOff>
      <xdr:row>79</xdr:row>
      <xdr:rowOff>123825</xdr:rowOff>
    </xdr:to>
    <xdr:sp macro="" textlink="">
      <xdr:nvSpPr>
        <xdr:cNvPr id="4006" name="Text Box 43"/>
        <xdr:cNvSpPr txBox="1">
          <a:spLocks noChangeArrowheads="1"/>
        </xdr:cNvSpPr>
      </xdr:nvSpPr>
      <xdr:spPr bwMode="auto">
        <a:xfrm>
          <a:off x="2105025" y="173926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007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008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0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38100</xdr:rowOff>
    </xdr:from>
    <xdr:to>
      <xdr:col>0</xdr:col>
      <xdr:colOff>657225</xdr:colOff>
      <xdr:row>79</xdr:row>
      <xdr:rowOff>104775</xdr:rowOff>
    </xdr:to>
    <xdr:sp macro="" textlink="">
      <xdr:nvSpPr>
        <xdr:cNvPr id="4010" name="Text Box 16"/>
        <xdr:cNvSpPr txBox="1">
          <a:spLocks noChangeArrowheads="1"/>
        </xdr:cNvSpPr>
      </xdr:nvSpPr>
      <xdr:spPr bwMode="auto">
        <a:xfrm>
          <a:off x="5619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1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38100</xdr:rowOff>
    </xdr:from>
    <xdr:to>
      <xdr:col>0</xdr:col>
      <xdr:colOff>1266825</xdr:colOff>
      <xdr:row>79</xdr:row>
      <xdr:rowOff>104775</xdr:rowOff>
    </xdr:to>
    <xdr:sp macro="" textlink="">
      <xdr:nvSpPr>
        <xdr:cNvPr id="4012" name="Text Box 18"/>
        <xdr:cNvSpPr txBox="1">
          <a:spLocks noChangeArrowheads="1"/>
        </xdr:cNvSpPr>
      </xdr:nvSpPr>
      <xdr:spPr bwMode="auto">
        <a:xfrm>
          <a:off x="11715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1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1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47625</xdr:rowOff>
    </xdr:to>
    <xdr:sp macro="" textlink="">
      <xdr:nvSpPr>
        <xdr:cNvPr id="4015" name="Text Box 21"/>
        <xdr:cNvSpPr txBox="1">
          <a:spLocks noChangeArrowheads="1"/>
        </xdr:cNvSpPr>
      </xdr:nvSpPr>
      <xdr:spPr bwMode="auto">
        <a:xfrm>
          <a:off x="2276475" y="174879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16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47625</xdr:rowOff>
    </xdr:to>
    <xdr:sp macro="" textlink="">
      <xdr:nvSpPr>
        <xdr:cNvPr id="4017" name="Text Box 25"/>
        <xdr:cNvSpPr txBox="1">
          <a:spLocks noChangeArrowheads="1"/>
        </xdr:cNvSpPr>
      </xdr:nvSpPr>
      <xdr:spPr bwMode="auto">
        <a:xfrm>
          <a:off x="2276475" y="174879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18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20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21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22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23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24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25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026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27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28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29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030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31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32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33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3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3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3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3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3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3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4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4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4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45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046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4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48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49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50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51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52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53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54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55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56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57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058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59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60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61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63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64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65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66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67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68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69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7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7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7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7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074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7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7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77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078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79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80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081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8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8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08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8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8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089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4090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09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092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93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94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95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096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97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098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099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00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101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02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03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04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105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06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07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08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09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0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1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12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13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15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1514475</xdr:colOff>
      <xdr:row>79</xdr:row>
      <xdr:rowOff>66675</xdr:rowOff>
    </xdr:to>
    <xdr:sp macro="" textlink="">
      <xdr:nvSpPr>
        <xdr:cNvPr id="4117" name="Text Box 18"/>
        <xdr:cNvSpPr txBox="1">
          <a:spLocks noChangeArrowheads="1"/>
        </xdr:cNvSpPr>
      </xdr:nvSpPr>
      <xdr:spPr bwMode="auto">
        <a:xfrm>
          <a:off x="1171575" y="173259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8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19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20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121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22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23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24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2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2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2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2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12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3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3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132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133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34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35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36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37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39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41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142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43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44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45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46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47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48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49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0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1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52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53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55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5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59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60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61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62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63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64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65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66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67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68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69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170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71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72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73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174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75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76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77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78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79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80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81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8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8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8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18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8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8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89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190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9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192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193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94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95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96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197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198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199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200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01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202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03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04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205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206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07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08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209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10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11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12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13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14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15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16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17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218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19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20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21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222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23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24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25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26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27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28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29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31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32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233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4234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35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236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237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38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39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240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241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42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243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44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245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46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47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248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49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250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251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52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53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54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55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56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57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58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59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67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68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69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70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71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72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273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274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75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76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77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78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79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0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81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2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283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4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86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287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8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89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90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292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293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94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95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96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297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29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29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0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0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0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0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04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05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306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307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308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66675</xdr:rowOff>
    </xdr:from>
    <xdr:to>
      <xdr:col>0</xdr:col>
      <xdr:colOff>2209800</xdr:colOff>
      <xdr:row>79</xdr:row>
      <xdr:rowOff>123825</xdr:rowOff>
    </xdr:to>
    <xdr:sp macro="" textlink="">
      <xdr:nvSpPr>
        <xdr:cNvPr id="4309" name="Text Box 43"/>
        <xdr:cNvSpPr txBox="1">
          <a:spLocks noChangeArrowheads="1"/>
        </xdr:cNvSpPr>
      </xdr:nvSpPr>
      <xdr:spPr bwMode="auto">
        <a:xfrm>
          <a:off x="2105025" y="173926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310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311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12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38100</xdr:rowOff>
    </xdr:from>
    <xdr:to>
      <xdr:col>0</xdr:col>
      <xdr:colOff>657225</xdr:colOff>
      <xdr:row>79</xdr:row>
      <xdr:rowOff>104775</xdr:rowOff>
    </xdr:to>
    <xdr:sp macro="" textlink="">
      <xdr:nvSpPr>
        <xdr:cNvPr id="4313" name="Text Box 16"/>
        <xdr:cNvSpPr txBox="1">
          <a:spLocks noChangeArrowheads="1"/>
        </xdr:cNvSpPr>
      </xdr:nvSpPr>
      <xdr:spPr bwMode="auto">
        <a:xfrm>
          <a:off x="5619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14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38100</xdr:rowOff>
    </xdr:from>
    <xdr:to>
      <xdr:col>0</xdr:col>
      <xdr:colOff>1266825</xdr:colOff>
      <xdr:row>79</xdr:row>
      <xdr:rowOff>104775</xdr:rowOff>
    </xdr:to>
    <xdr:sp macro="" textlink="">
      <xdr:nvSpPr>
        <xdr:cNvPr id="4315" name="Text Box 18"/>
        <xdr:cNvSpPr txBox="1">
          <a:spLocks noChangeArrowheads="1"/>
        </xdr:cNvSpPr>
      </xdr:nvSpPr>
      <xdr:spPr bwMode="auto">
        <a:xfrm>
          <a:off x="1171575" y="17364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16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17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47625</xdr:rowOff>
    </xdr:to>
    <xdr:sp macro="" textlink="">
      <xdr:nvSpPr>
        <xdr:cNvPr id="4318" name="Text Box 21"/>
        <xdr:cNvSpPr txBox="1">
          <a:spLocks noChangeArrowheads="1"/>
        </xdr:cNvSpPr>
      </xdr:nvSpPr>
      <xdr:spPr bwMode="auto">
        <a:xfrm>
          <a:off x="2276475" y="174879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19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161925</xdr:rowOff>
    </xdr:from>
    <xdr:to>
      <xdr:col>0</xdr:col>
      <xdr:colOff>2371725</xdr:colOff>
      <xdr:row>80</xdr:row>
      <xdr:rowOff>47625</xdr:rowOff>
    </xdr:to>
    <xdr:sp macro="" textlink="">
      <xdr:nvSpPr>
        <xdr:cNvPr id="4320" name="Text Box 25"/>
        <xdr:cNvSpPr txBox="1">
          <a:spLocks noChangeArrowheads="1"/>
        </xdr:cNvSpPr>
      </xdr:nvSpPr>
      <xdr:spPr bwMode="auto">
        <a:xfrm>
          <a:off x="2276475" y="174879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21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22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23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24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25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26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27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28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30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31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32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333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34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35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36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37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38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39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40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41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42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43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44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345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46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47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48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349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50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52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53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54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55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56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57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58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59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60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361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62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63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64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365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66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67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68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69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0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1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72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4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75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6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377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8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79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80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381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82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83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384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8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8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38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8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38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9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9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392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4393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39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395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396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97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398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399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00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01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02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03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404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05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06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07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408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09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10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11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12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13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14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15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16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17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19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1514475</xdr:colOff>
      <xdr:row>79</xdr:row>
      <xdr:rowOff>66675</xdr:rowOff>
    </xdr:to>
    <xdr:sp macro="" textlink="">
      <xdr:nvSpPr>
        <xdr:cNvPr id="4420" name="Text Box 18"/>
        <xdr:cNvSpPr txBox="1">
          <a:spLocks noChangeArrowheads="1"/>
        </xdr:cNvSpPr>
      </xdr:nvSpPr>
      <xdr:spPr bwMode="auto">
        <a:xfrm>
          <a:off x="1171575" y="173259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21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22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23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424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25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26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27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28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29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30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31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432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3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3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435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37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38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39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40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41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42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43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44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445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46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47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48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49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50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51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52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53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54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55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56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57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58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59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63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64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65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66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67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68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69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0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71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2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4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5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76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477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8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79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480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81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82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83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84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85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86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487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88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489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90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91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92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493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94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495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496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497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98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499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00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501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02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04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505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06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07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08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0</xdr:rowOff>
    </xdr:to>
    <xdr:sp macro="" textlink="">
      <xdr:nvSpPr>
        <xdr:cNvPr id="4509" name="Text Box 22"/>
        <xdr:cNvSpPr txBox="1">
          <a:spLocks noChangeArrowheads="1"/>
        </xdr:cNvSpPr>
      </xdr:nvSpPr>
      <xdr:spPr bwMode="auto">
        <a:xfrm>
          <a:off x="1028700" y="173259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10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11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12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13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14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15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16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17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18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19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20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22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23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24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525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26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27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28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29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30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31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32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533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34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35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536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78</xdr:row>
      <xdr:rowOff>180975</xdr:rowOff>
    </xdr:to>
    <xdr:sp macro="" textlink="">
      <xdr:nvSpPr>
        <xdr:cNvPr id="4537" name="Text Box 22"/>
        <xdr:cNvSpPr txBox="1">
          <a:spLocks noChangeArrowheads="1"/>
        </xdr:cNvSpPr>
      </xdr:nvSpPr>
      <xdr:spPr bwMode="auto">
        <a:xfrm>
          <a:off x="1028700" y="173259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38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539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540" name="Text Box 41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41" name="Text Box 42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42" name="Text Box 4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43" name="Text Box 4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45" name="Text Box 15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0</xdr:rowOff>
    </xdr:to>
    <xdr:sp macro="" textlink="">
      <xdr:nvSpPr>
        <xdr:cNvPr id="4546" name="Text Box 16"/>
        <xdr:cNvSpPr txBox="1">
          <a:spLocks noChangeArrowheads="1"/>
        </xdr:cNvSpPr>
      </xdr:nvSpPr>
      <xdr:spPr bwMode="auto">
        <a:xfrm>
          <a:off x="5619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47" name="Text Box 17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0</xdr:rowOff>
    </xdr:to>
    <xdr:sp macro="" textlink="">
      <xdr:nvSpPr>
        <xdr:cNvPr id="4548" name="Text Box 18"/>
        <xdr:cNvSpPr txBox="1">
          <a:spLocks noChangeArrowheads="1"/>
        </xdr:cNvSpPr>
      </xdr:nvSpPr>
      <xdr:spPr bwMode="auto">
        <a:xfrm>
          <a:off x="11715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49" name="Text Box 19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50" name="Text Box 20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51" name="Text Box 21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52" name="Text Box 23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0</xdr:rowOff>
    </xdr:to>
    <xdr:sp macro="" textlink="">
      <xdr:nvSpPr>
        <xdr:cNvPr id="4553" name="Text Box 24"/>
        <xdr:cNvSpPr txBox="1">
          <a:spLocks noChangeArrowheads="1"/>
        </xdr:cNvSpPr>
      </xdr:nvSpPr>
      <xdr:spPr bwMode="auto">
        <a:xfrm>
          <a:off x="6000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0</xdr:rowOff>
    </xdr:to>
    <xdr:sp macro="" textlink="">
      <xdr:nvSpPr>
        <xdr:cNvPr id="4554" name="Text Box 25"/>
        <xdr:cNvSpPr txBox="1">
          <a:spLocks noChangeArrowheads="1"/>
        </xdr:cNvSpPr>
      </xdr:nvSpPr>
      <xdr:spPr bwMode="auto">
        <a:xfrm>
          <a:off x="2276475" y="173259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55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56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57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58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59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0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61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2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3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4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65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566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7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68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69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71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73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74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75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576" name="Text Box 21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28575</xdr:rowOff>
    </xdr:to>
    <xdr:sp macro="" textlink="">
      <xdr:nvSpPr>
        <xdr:cNvPr id="4577" name="Text Box 25"/>
        <xdr:cNvSpPr txBox="1">
          <a:spLocks noChangeArrowheads="1"/>
        </xdr:cNvSpPr>
      </xdr:nvSpPr>
      <xdr:spPr bwMode="auto">
        <a:xfrm>
          <a:off x="2276475" y="1732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78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79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80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81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82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83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84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85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78</xdr:row>
      <xdr:rowOff>0</xdr:rowOff>
    </xdr:from>
    <xdr:to>
      <xdr:col>0</xdr:col>
      <xdr:colOff>1266825</xdr:colOff>
      <xdr:row>79</xdr:row>
      <xdr:rowOff>66675</xdr:rowOff>
    </xdr:to>
    <xdr:sp macro="" textlink="">
      <xdr:nvSpPr>
        <xdr:cNvPr id="4586" name="Text Box 18"/>
        <xdr:cNvSpPr txBox="1">
          <a:spLocks noChangeArrowheads="1"/>
        </xdr:cNvSpPr>
      </xdr:nvSpPr>
      <xdr:spPr bwMode="auto">
        <a:xfrm>
          <a:off x="11715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87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88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89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78</xdr:row>
      <xdr:rowOff>0</xdr:rowOff>
    </xdr:from>
    <xdr:to>
      <xdr:col>0</xdr:col>
      <xdr:colOff>1133475</xdr:colOff>
      <xdr:row>79</xdr:row>
      <xdr:rowOff>66675</xdr:rowOff>
    </xdr:to>
    <xdr:sp macro="" textlink="">
      <xdr:nvSpPr>
        <xdr:cNvPr id="4590" name="Text Box 22"/>
        <xdr:cNvSpPr txBox="1">
          <a:spLocks noChangeArrowheads="1"/>
        </xdr:cNvSpPr>
      </xdr:nvSpPr>
      <xdr:spPr bwMode="auto">
        <a:xfrm>
          <a:off x="1028700" y="17325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91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92" name="Text Box 2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593" name="Text Box 2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594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595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596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597" name="Text Box 41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98" name="Text Box 42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599" name="Text Box 44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600" name="Text Box 45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602" name="Text Box 15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657225</xdr:colOff>
      <xdr:row>79</xdr:row>
      <xdr:rowOff>66675</xdr:rowOff>
    </xdr:to>
    <xdr:sp macro="" textlink="">
      <xdr:nvSpPr>
        <xdr:cNvPr id="4603" name="Text Box 16"/>
        <xdr:cNvSpPr txBox="1">
          <a:spLocks noChangeArrowheads="1"/>
        </xdr:cNvSpPr>
      </xdr:nvSpPr>
      <xdr:spPr bwMode="auto">
        <a:xfrm>
          <a:off x="5619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604" name="Text Box 17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605" name="Text Box 19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606" name="Text Box 20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78</xdr:row>
      <xdr:rowOff>0</xdr:rowOff>
    </xdr:from>
    <xdr:to>
      <xdr:col>0</xdr:col>
      <xdr:colOff>2371725</xdr:colOff>
      <xdr:row>79</xdr:row>
      <xdr:rowOff>66675</xdr:rowOff>
    </xdr:to>
    <xdr:sp macro="" textlink="">
      <xdr:nvSpPr>
        <xdr:cNvPr id="4607" name="Text Box 21"/>
        <xdr:cNvSpPr txBox="1">
          <a:spLocks noChangeArrowheads="1"/>
        </xdr:cNvSpPr>
      </xdr:nvSpPr>
      <xdr:spPr bwMode="auto">
        <a:xfrm>
          <a:off x="22764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695325</xdr:colOff>
      <xdr:row>79</xdr:row>
      <xdr:rowOff>66675</xdr:rowOff>
    </xdr:to>
    <xdr:sp macro="" textlink="">
      <xdr:nvSpPr>
        <xdr:cNvPr id="4608" name="Text Box 23"/>
        <xdr:cNvSpPr txBox="1">
          <a:spLocks noChangeArrowheads="1"/>
        </xdr:cNvSpPr>
      </xdr:nvSpPr>
      <xdr:spPr bwMode="auto">
        <a:xfrm>
          <a:off x="600075" y="1732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609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610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611" name="Text Box 2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78</xdr:row>
      <xdr:rowOff>66675</xdr:rowOff>
    </xdr:from>
    <xdr:to>
      <xdr:col>0</xdr:col>
      <xdr:colOff>2209800</xdr:colOff>
      <xdr:row>79</xdr:row>
      <xdr:rowOff>123825</xdr:rowOff>
    </xdr:to>
    <xdr:sp macro="" textlink="">
      <xdr:nvSpPr>
        <xdr:cNvPr id="4612" name="Text Box 43"/>
        <xdr:cNvSpPr txBox="1">
          <a:spLocks noChangeArrowheads="1"/>
        </xdr:cNvSpPr>
      </xdr:nvSpPr>
      <xdr:spPr bwMode="auto">
        <a:xfrm>
          <a:off x="2105025" y="173926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78</xdr:row>
      <xdr:rowOff>0</xdr:rowOff>
    </xdr:from>
    <xdr:to>
      <xdr:col>0</xdr:col>
      <xdr:colOff>1095375</xdr:colOff>
      <xdr:row>79</xdr:row>
      <xdr:rowOff>66675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00075" y="17325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78</xdr:row>
      <xdr:rowOff>0</xdr:rowOff>
    </xdr:from>
    <xdr:to>
      <xdr:col>0</xdr:col>
      <xdr:colOff>1019175</xdr:colOff>
      <xdr:row>79</xdr:row>
      <xdr:rowOff>66675</xdr:rowOff>
    </xdr:to>
    <xdr:sp macro="" textlink="">
      <xdr:nvSpPr>
        <xdr:cNvPr id="4614" name="Text Box 19"/>
        <xdr:cNvSpPr txBox="1">
          <a:spLocks noChangeArrowheads="1"/>
        </xdr:cNvSpPr>
      </xdr:nvSpPr>
      <xdr:spPr bwMode="auto">
        <a:xfrm>
          <a:off x="561975" y="173259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2</xdr:row>
      <xdr:rowOff>0</xdr:rowOff>
    </xdr:from>
    <xdr:to>
      <xdr:col>6</xdr:col>
      <xdr:colOff>752475</xdr:colOff>
      <xdr:row>3</xdr:row>
      <xdr:rowOff>38100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8305800" y="742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2238375</xdr:colOff>
      <xdr:row>26</xdr:row>
      <xdr:rowOff>0</xdr:rowOff>
    </xdr:from>
    <xdr:to>
      <xdr:col>0</xdr:col>
      <xdr:colOff>2705100</xdr:colOff>
      <xdr:row>27</xdr:row>
      <xdr:rowOff>142875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2238375" y="7000875"/>
          <a:ext cx="466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76200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276475" y="7000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9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0</xdr:rowOff>
    </xdr:to>
    <xdr:sp macro="" textlink="">
      <xdr:nvSpPr>
        <xdr:cNvPr id="25" name="Text Box 22"/>
        <xdr:cNvSpPr txBox="1">
          <a:spLocks noChangeArrowheads="1"/>
        </xdr:cNvSpPr>
      </xdr:nvSpPr>
      <xdr:spPr bwMode="auto">
        <a:xfrm>
          <a:off x="10287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6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9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0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1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32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35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6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8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9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40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41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42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45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46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47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48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0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10287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61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62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63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64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67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68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69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70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73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74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75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76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77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79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80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81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82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26</xdr:row>
      <xdr:rowOff>180975</xdr:rowOff>
    </xdr:to>
    <xdr:sp macro="" textlink="">
      <xdr:nvSpPr>
        <xdr:cNvPr id="85" name="Text Box 22"/>
        <xdr:cNvSpPr txBox="1">
          <a:spLocks noChangeArrowheads="1"/>
        </xdr:cNvSpPr>
      </xdr:nvSpPr>
      <xdr:spPr bwMode="auto">
        <a:xfrm>
          <a:off x="1028700" y="7000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86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89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90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91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94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95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97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98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99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0</xdr:rowOff>
    </xdr:to>
    <xdr:sp macro="" textlink="">
      <xdr:nvSpPr>
        <xdr:cNvPr id="100" name="Text Box 22"/>
        <xdr:cNvSpPr txBox="1">
          <a:spLocks noChangeArrowheads="1"/>
        </xdr:cNvSpPr>
      </xdr:nvSpPr>
      <xdr:spPr bwMode="auto">
        <a:xfrm>
          <a:off x="10287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01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02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03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04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05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10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1514475</xdr:colOff>
      <xdr:row>27</xdr:row>
      <xdr:rowOff>66675</xdr:rowOff>
    </xdr:to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1171575" y="7000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116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7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18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19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23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124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25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26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127" name="Text Box 21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128" name="Text Box 25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29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0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1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32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33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6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137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41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42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43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44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48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51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54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55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56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26</xdr:row>
      <xdr:rowOff>0</xdr:rowOff>
    </xdr:from>
    <xdr:to>
      <xdr:col>0</xdr:col>
      <xdr:colOff>2209800</xdr:colOff>
      <xdr:row>27</xdr:row>
      <xdr:rowOff>57150</xdr:rowOff>
    </xdr:to>
    <xdr:sp macro="" textlink="">
      <xdr:nvSpPr>
        <xdr:cNvPr id="157" name="Text Box 43"/>
        <xdr:cNvSpPr txBox="1">
          <a:spLocks noChangeArrowheads="1"/>
        </xdr:cNvSpPr>
      </xdr:nvSpPr>
      <xdr:spPr bwMode="auto">
        <a:xfrm>
          <a:off x="2105025" y="7000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58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59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62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65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166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67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68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69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0</xdr:rowOff>
    </xdr:to>
    <xdr:sp macro="" textlink="">
      <xdr:nvSpPr>
        <xdr:cNvPr id="170" name="Text Box 22"/>
        <xdr:cNvSpPr txBox="1">
          <a:spLocks noChangeArrowheads="1"/>
        </xdr:cNvSpPr>
      </xdr:nvSpPr>
      <xdr:spPr bwMode="auto">
        <a:xfrm>
          <a:off x="10287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71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72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73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74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75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76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78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81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182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83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84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85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186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87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188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189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90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91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92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196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97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198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00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01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0</xdr:rowOff>
    </xdr:to>
    <xdr:sp macro="" textlink="">
      <xdr:nvSpPr>
        <xdr:cNvPr id="202" name="Text Box 22"/>
        <xdr:cNvSpPr txBox="1">
          <a:spLocks noChangeArrowheads="1"/>
        </xdr:cNvSpPr>
      </xdr:nvSpPr>
      <xdr:spPr bwMode="auto">
        <a:xfrm>
          <a:off x="10287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03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04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05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06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08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10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12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13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214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15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16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17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218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19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20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21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24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25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27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28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229" name="Text Box 21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26</xdr:row>
      <xdr:rowOff>180975</xdr:rowOff>
    </xdr:to>
    <xdr:sp macro="" textlink="">
      <xdr:nvSpPr>
        <xdr:cNvPr id="230" name="Text Box 22"/>
        <xdr:cNvSpPr txBox="1">
          <a:spLocks noChangeArrowheads="1"/>
        </xdr:cNvSpPr>
      </xdr:nvSpPr>
      <xdr:spPr bwMode="auto">
        <a:xfrm>
          <a:off x="1028700" y="7000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31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232" name="Text Box 25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233" name="Text Box 41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34" name="Text Box 42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35" name="Text Box 4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237" name="Text Box 14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0</xdr:rowOff>
    </xdr:to>
    <xdr:sp macro="" textlink="">
      <xdr:nvSpPr>
        <xdr:cNvPr id="239" name="Text Box 16"/>
        <xdr:cNvSpPr txBox="1">
          <a:spLocks noChangeArrowheads="1"/>
        </xdr:cNvSpPr>
      </xdr:nvSpPr>
      <xdr:spPr bwMode="auto">
        <a:xfrm>
          <a:off x="5619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40" name="Text Box 17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0</xdr:rowOff>
    </xdr:to>
    <xdr:sp macro="" textlink="">
      <xdr:nvSpPr>
        <xdr:cNvPr id="241" name="Text Box 18"/>
        <xdr:cNvSpPr txBox="1">
          <a:spLocks noChangeArrowheads="1"/>
        </xdr:cNvSpPr>
      </xdr:nvSpPr>
      <xdr:spPr bwMode="auto">
        <a:xfrm>
          <a:off x="11715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43" name="Text Box 20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44" name="Text Box 21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0</xdr:rowOff>
    </xdr:to>
    <xdr:sp macro="" textlink="">
      <xdr:nvSpPr>
        <xdr:cNvPr id="246" name="Text Box 24"/>
        <xdr:cNvSpPr txBox="1">
          <a:spLocks noChangeArrowheads="1"/>
        </xdr:cNvSpPr>
      </xdr:nvSpPr>
      <xdr:spPr bwMode="auto">
        <a:xfrm>
          <a:off x="6000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0</xdr:rowOff>
    </xdr:to>
    <xdr:sp macro="" textlink="">
      <xdr:nvSpPr>
        <xdr:cNvPr id="247" name="Text Box 25"/>
        <xdr:cNvSpPr txBox="1">
          <a:spLocks noChangeArrowheads="1"/>
        </xdr:cNvSpPr>
      </xdr:nvSpPr>
      <xdr:spPr bwMode="auto">
        <a:xfrm>
          <a:off x="2276475" y="7000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48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49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50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51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55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1162050</xdr:colOff>
      <xdr:row>21</xdr:row>
      <xdr:rowOff>180975</xdr:rowOff>
    </xdr:from>
    <xdr:to>
      <xdr:col>0</xdr:col>
      <xdr:colOff>1504950</xdr:colOff>
      <xdr:row>23</xdr:row>
      <xdr:rowOff>57150</xdr:rowOff>
    </xdr:to>
    <xdr:sp macro="" textlink="">
      <xdr:nvSpPr>
        <xdr:cNvPr id="256" name="Text Box 18"/>
        <xdr:cNvSpPr txBox="1">
          <a:spLocks noChangeArrowheads="1"/>
        </xdr:cNvSpPr>
      </xdr:nvSpPr>
      <xdr:spPr bwMode="auto">
        <a:xfrm>
          <a:off x="1162050" y="6229350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57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58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59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260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1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2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66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7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270" name="Text Box 21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28575</xdr:rowOff>
    </xdr:to>
    <xdr:sp macro="" textlink="">
      <xdr:nvSpPr>
        <xdr:cNvPr id="271" name="Text Box 25"/>
        <xdr:cNvSpPr txBox="1">
          <a:spLocks noChangeArrowheads="1"/>
        </xdr:cNvSpPr>
      </xdr:nvSpPr>
      <xdr:spPr bwMode="auto">
        <a:xfrm>
          <a:off x="2276475" y="7000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72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73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74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75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26</xdr:row>
      <xdr:rowOff>0</xdr:rowOff>
    </xdr:from>
    <xdr:to>
      <xdr:col>0</xdr:col>
      <xdr:colOff>1133475</xdr:colOff>
      <xdr:row>27</xdr:row>
      <xdr:rowOff>66675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028700" y="7000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1095375</xdr:colOff>
      <xdr:row>27</xdr:row>
      <xdr:rowOff>66675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600075" y="7000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1019175</xdr:colOff>
      <xdr:row>27</xdr:row>
      <xdr:rowOff>66675</xdr:rowOff>
    </xdr:to>
    <xdr:sp macro="" textlink="">
      <xdr:nvSpPr>
        <xdr:cNvPr id="289" name="Text Box 19"/>
        <xdr:cNvSpPr txBox="1">
          <a:spLocks noChangeArrowheads="1"/>
        </xdr:cNvSpPr>
      </xdr:nvSpPr>
      <xdr:spPr bwMode="auto">
        <a:xfrm>
          <a:off x="561975" y="7000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1095375</xdr:colOff>
      <xdr:row>27</xdr:row>
      <xdr:rowOff>66675</xdr:rowOff>
    </xdr:to>
    <xdr:sp macro="" textlink="">
      <xdr:nvSpPr>
        <xdr:cNvPr id="290" name="Text Box 20"/>
        <xdr:cNvSpPr txBox="1">
          <a:spLocks noChangeArrowheads="1"/>
        </xdr:cNvSpPr>
      </xdr:nvSpPr>
      <xdr:spPr bwMode="auto">
        <a:xfrm>
          <a:off x="600075" y="7000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91" name="Text Box 41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92" name="Text Box 42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93" name="Text Box 44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294" name="Text Box 4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26</xdr:row>
      <xdr:rowOff>0</xdr:rowOff>
    </xdr:from>
    <xdr:to>
      <xdr:col>0</xdr:col>
      <xdr:colOff>657225</xdr:colOff>
      <xdr:row>27</xdr:row>
      <xdr:rowOff>66675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619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26</xdr:row>
      <xdr:rowOff>0</xdr:rowOff>
    </xdr:from>
    <xdr:to>
      <xdr:col>0</xdr:col>
      <xdr:colOff>1266825</xdr:colOff>
      <xdr:row>27</xdr:row>
      <xdr:rowOff>66675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1715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695325</xdr:colOff>
      <xdr:row>27</xdr:row>
      <xdr:rowOff>66675</xdr:rowOff>
    </xdr:to>
    <xdr:sp macro="" textlink="">
      <xdr:nvSpPr>
        <xdr:cNvPr id="303" name="Text Box 23"/>
        <xdr:cNvSpPr txBox="1">
          <a:spLocks noChangeArrowheads="1"/>
        </xdr:cNvSpPr>
      </xdr:nvSpPr>
      <xdr:spPr bwMode="auto">
        <a:xfrm>
          <a:off x="6000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26</xdr:row>
      <xdr:rowOff>0</xdr:rowOff>
    </xdr:from>
    <xdr:to>
      <xdr:col>0</xdr:col>
      <xdr:colOff>2371725</xdr:colOff>
      <xdr:row>27</xdr:row>
      <xdr:rowOff>66675</xdr:rowOff>
    </xdr:to>
    <xdr:sp macro="" textlink="">
      <xdr:nvSpPr>
        <xdr:cNvPr id="304" name="Text Box 25"/>
        <xdr:cNvSpPr txBox="1">
          <a:spLocks noChangeArrowheads="1"/>
        </xdr:cNvSpPr>
      </xdr:nvSpPr>
      <xdr:spPr bwMode="auto">
        <a:xfrm>
          <a:off x="2276475" y="7000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0</xdr:rowOff>
    </xdr:from>
    <xdr:to>
      <xdr:col>0</xdr:col>
      <xdr:colOff>1095375</xdr:colOff>
      <xdr:row>27</xdr:row>
      <xdr:rowOff>66675</xdr:rowOff>
    </xdr:to>
    <xdr:sp macro="" textlink="">
      <xdr:nvSpPr>
        <xdr:cNvPr id="305" name="Text Box 10"/>
        <xdr:cNvSpPr txBox="1">
          <a:spLocks noChangeArrowheads="1"/>
        </xdr:cNvSpPr>
      </xdr:nvSpPr>
      <xdr:spPr bwMode="auto">
        <a:xfrm>
          <a:off x="600075" y="7000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1447800</xdr:colOff>
      <xdr:row>26</xdr:row>
      <xdr:rowOff>0</xdr:rowOff>
    </xdr:from>
    <xdr:to>
      <xdr:col>0</xdr:col>
      <xdr:colOff>1905000</xdr:colOff>
      <xdr:row>27</xdr:row>
      <xdr:rowOff>66675</xdr:rowOff>
    </xdr:to>
    <xdr:sp macro="" textlink="">
      <xdr:nvSpPr>
        <xdr:cNvPr id="306" name="Text Box 19"/>
        <xdr:cNvSpPr txBox="1">
          <a:spLocks noChangeArrowheads="1"/>
        </xdr:cNvSpPr>
      </xdr:nvSpPr>
      <xdr:spPr bwMode="auto">
        <a:xfrm>
          <a:off x="1447800" y="7000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2133600</xdr:colOff>
      <xdr:row>26</xdr:row>
      <xdr:rowOff>0</xdr:rowOff>
    </xdr:from>
    <xdr:to>
      <xdr:col>0</xdr:col>
      <xdr:colOff>2628900</xdr:colOff>
      <xdr:row>27</xdr:row>
      <xdr:rowOff>66675</xdr:rowOff>
    </xdr:to>
    <xdr:sp macro="" textlink="">
      <xdr:nvSpPr>
        <xdr:cNvPr id="307" name="Text Box 20"/>
        <xdr:cNvSpPr txBox="1">
          <a:spLocks noChangeArrowheads="1"/>
        </xdr:cNvSpPr>
      </xdr:nvSpPr>
      <xdr:spPr bwMode="auto">
        <a:xfrm>
          <a:off x="2133600" y="7000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26</xdr:row>
      <xdr:rowOff>0</xdr:rowOff>
    </xdr:from>
    <xdr:to>
      <xdr:col>0</xdr:col>
      <xdr:colOff>2209800</xdr:colOff>
      <xdr:row>27</xdr:row>
      <xdr:rowOff>57150</xdr:rowOff>
    </xdr:to>
    <xdr:sp macro="" textlink="">
      <xdr:nvSpPr>
        <xdr:cNvPr id="308" name="Text Box 43"/>
        <xdr:cNvSpPr txBox="1">
          <a:spLocks noChangeArrowheads="1"/>
        </xdr:cNvSpPr>
      </xdr:nvSpPr>
      <xdr:spPr bwMode="auto">
        <a:xfrm>
          <a:off x="2105025" y="7000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57150</xdr:colOff>
      <xdr:row>12</xdr:row>
      <xdr:rowOff>0</xdr:rowOff>
    </xdr:from>
    <xdr:to>
      <xdr:col>5</xdr:col>
      <xdr:colOff>514350</xdr:colOff>
      <xdr:row>13</xdr:row>
      <xdr:rowOff>66675</xdr:rowOff>
    </xdr:to>
    <xdr:sp macro="" textlink="">
      <xdr:nvSpPr>
        <xdr:cNvPr id="309" name="Text Box 19"/>
        <xdr:cNvSpPr txBox="1">
          <a:spLocks noChangeArrowheads="1"/>
        </xdr:cNvSpPr>
      </xdr:nvSpPr>
      <xdr:spPr bwMode="auto">
        <a:xfrm>
          <a:off x="6715125" y="3581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171106</xdr:rowOff>
    </xdr:to>
    <xdr:pic>
      <xdr:nvPicPr>
        <xdr:cNvPr id="310" name="315 Imagen" descr="shad color positi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599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11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13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76200</xdr:rowOff>
    </xdr:to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2276475" y="50863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18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76200</xdr:rowOff>
    </xdr:to>
    <xdr:sp macro="" textlink="">
      <xdr:nvSpPr>
        <xdr:cNvPr id="319" name="Text Box 25"/>
        <xdr:cNvSpPr txBox="1">
          <a:spLocks noChangeArrowheads="1"/>
        </xdr:cNvSpPr>
      </xdr:nvSpPr>
      <xdr:spPr bwMode="auto">
        <a:xfrm>
          <a:off x="2276475" y="50863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20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1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2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24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26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7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30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331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32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33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34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35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36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39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41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2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14</xdr:row>
      <xdr:rowOff>0</xdr:rowOff>
    </xdr:from>
    <xdr:to>
      <xdr:col>0</xdr:col>
      <xdr:colOff>1266825</xdr:colOff>
      <xdr:row>15</xdr:row>
      <xdr:rowOff>66675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715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347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8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49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50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51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53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54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14</xdr:row>
      <xdr:rowOff>0</xdr:rowOff>
    </xdr:from>
    <xdr:to>
      <xdr:col>0</xdr:col>
      <xdr:colOff>1266825</xdr:colOff>
      <xdr:row>15</xdr:row>
      <xdr:rowOff>66675</xdr:rowOff>
    </xdr:to>
    <xdr:sp macro="" textlink="">
      <xdr:nvSpPr>
        <xdr:cNvPr id="355" name="Text Box 18"/>
        <xdr:cNvSpPr txBox="1">
          <a:spLocks noChangeArrowheads="1"/>
        </xdr:cNvSpPr>
      </xdr:nvSpPr>
      <xdr:spPr bwMode="auto">
        <a:xfrm>
          <a:off x="11715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57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59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360" name="Text Box 25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61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62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63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65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67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68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70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71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73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74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75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76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79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81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82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383" name="Text Box 21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85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86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87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89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91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92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93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94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95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396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397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14</xdr:row>
      <xdr:rowOff>0</xdr:rowOff>
    </xdr:from>
    <xdr:to>
      <xdr:col>0</xdr:col>
      <xdr:colOff>2209800</xdr:colOff>
      <xdr:row>15</xdr:row>
      <xdr:rowOff>57150</xdr:rowOff>
    </xdr:to>
    <xdr:sp macro="" textlink="">
      <xdr:nvSpPr>
        <xdr:cNvPr id="398" name="Text Box 43"/>
        <xdr:cNvSpPr txBox="1">
          <a:spLocks noChangeArrowheads="1"/>
        </xdr:cNvSpPr>
      </xdr:nvSpPr>
      <xdr:spPr bwMode="auto">
        <a:xfrm>
          <a:off x="2105025" y="50863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399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0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1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02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03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05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6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09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10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411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12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13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14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15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16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17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19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21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2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26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427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8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29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30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33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38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439" name="Text Box 25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40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1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2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43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44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46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7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49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50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14</xdr:row>
      <xdr:rowOff>0</xdr:rowOff>
    </xdr:from>
    <xdr:to>
      <xdr:col>0</xdr:col>
      <xdr:colOff>1133475</xdr:colOff>
      <xdr:row>15</xdr:row>
      <xdr:rowOff>66675</xdr:rowOff>
    </xdr:to>
    <xdr:sp macro="" textlink="">
      <xdr:nvSpPr>
        <xdr:cNvPr id="451" name="Text Box 22"/>
        <xdr:cNvSpPr txBox="1">
          <a:spLocks noChangeArrowheads="1"/>
        </xdr:cNvSpPr>
      </xdr:nvSpPr>
      <xdr:spPr bwMode="auto">
        <a:xfrm>
          <a:off x="1028700" y="50863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52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53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54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59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60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461" name="Text Box 21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28575</xdr:rowOff>
    </xdr:to>
    <xdr:sp macro="" textlink="">
      <xdr:nvSpPr>
        <xdr:cNvPr id="462" name="Text Box 25"/>
        <xdr:cNvSpPr txBox="1">
          <a:spLocks noChangeArrowheads="1"/>
        </xdr:cNvSpPr>
      </xdr:nvSpPr>
      <xdr:spPr bwMode="auto">
        <a:xfrm>
          <a:off x="2276475" y="5086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63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64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65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66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69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70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71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72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73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74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75" name="Text Box 2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76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1095375</xdr:colOff>
      <xdr:row>15</xdr:row>
      <xdr:rowOff>66675</xdr:rowOff>
    </xdr:to>
    <xdr:sp macro="" textlink="">
      <xdr:nvSpPr>
        <xdr:cNvPr id="477" name="Text Box 10"/>
        <xdr:cNvSpPr txBox="1">
          <a:spLocks noChangeArrowheads="1"/>
        </xdr:cNvSpPr>
      </xdr:nvSpPr>
      <xdr:spPr bwMode="auto">
        <a:xfrm>
          <a:off x="600075" y="5086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1019175</xdr:colOff>
      <xdr:row>15</xdr:row>
      <xdr:rowOff>66675</xdr:rowOff>
    </xdr:to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561975" y="50863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1095375</xdr:colOff>
      <xdr:row>15</xdr:row>
      <xdr:rowOff>66675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600075" y="5086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80" name="Text Box 41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1" name="Text Box 42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2" name="Text Box 44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657225</xdr:colOff>
      <xdr:row>15</xdr:row>
      <xdr:rowOff>66675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5619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7" name="Text Box 17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89" name="Text Box 20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695325</xdr:colOff>
      <xdr:row>15</xdr:row>
      <xdr:rowOff>66675</xdr:rowOff>
    </xdr:to>
    <xdr:sp macro="" textlink="">
      <xdr:nvSpPr>
        <xdr:cNvPr id="491" name="Text Box 23"/>
        <xdr:cNvSpPr txBox="1">
          <a:spLocks noChangeArrowheads="1"/>
        </xdr:cNvSpPr>
      </xdr:nvSpPr>
      <xdr:spPr bwMode="auto">
        <a:xfrm>
          <a:off x="6000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14</xdr:row>
      <xdr:rowOff>0</xdr:rowOff>
    </xdr:from>
    <xdr:to>
      <xdr:col>0</xdr:col>
      <xdr:colOff>2371725</xdr:colOff>
      <xdr:row>15</xdr:row>
      <xdr:rowOff>66675</xdr:rowOff>
    </xdr:to>
    <xdr:sp macro="" textlink="">
      <xdr:nvSpPr>
        <xdr:cNvPr id="492" name="Text Box 25"/>
        <xdr:cNvSpPr txBox="1">
          <a:spLocks noChangeArrowheads="1"/>
        </xdr:cNvSpPr>
      </xdr:nvSpPr>
      <xdr:spPr bwMode="auto">
        <a:xfrm>
          <a:off x="2276475" y="50863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1095375</xdr:colOff>
      <xdr:row>15</xdr:row>
      <xdr:rowOff>66675</xdr:rowOff>
    </xdr:to>
    <xdr:sp macro="" textlink="">
      <xdr:nvSpPr>
        <xdr:cNvPr id="493" name="Text Box 10"/>
        <xdr:cNvSpPr txBox="1">
          <a:spLocks noChangeArrowheads="1"/>
        </xdr:cNvSpPr>
      </xdr:nvSpPr>
      <xdr:spPr bwMode="auto">
        <a:xfrm>
          <a:off x="600075" y="5086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14</xdr:row>
      <xdr:rowOff>0</xdr:rowOff>
    </xdr:from>
    <xdr:to>
      <xdr:col>0</xdr:col>
      <xdr:colOff>1019175</xdr:colOff>
      <xdr:row>15</xdr:row>
      <xdr:rowOff>66675</xdr:rowOff>
    </xdr:to>
    <xdr:sp macro="" textlink="">
      <xdr:nvSpPr>
        <xdr:cNvPr id="494" name="Text Box 19"/>
        <xdr:cNvSpPr txBox="1">
          <a:spLocks noChangeArrowheads="1"/>
        </xdr:cNvSpPr>
      </xdr:nvSpPr>
      <xdr:spPr bwMode="auto">
        <a:xfrm>
          <a:off x="561975" y="508635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14</xdr:row>
      <xdr:rowOff>0</xdr:rowOff>
    </xdr:from>
    <xdr:to>
      <xdr:col>0</xdr:col>
      <xdr:colOff>1095375</xdr:colOff>
      <xdr:row>15</xdr:row>
      <xdr:rowOff>66675</xdr:rowOff>
    </xdr:to>
    <xdr:sp macro="" textlink="">
      <xdr:nvSpPr>
        <xdr:cNvPr id="495" name="Text Box 20"/>
        <xdr:cNvSpPr txBox="1">
          <a:spLocks noChangeArrowheads="1"/>
        </xdr:cNvSpPr>
      </xdr:nvSpPr>
      <xdr:spPr bwMode="auto">
        <a:xfrm>
          <a:off x="600075" y="5086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14</xdr:row>
      <xdr:rowOff>0</xdr:rowOff>
    </xdr:from>
    <xdr:to>
      <xdr:col>0</xdr:col>
      <xdr:colOff>2209800</xdr:colOff>
      <xdr:row>15</xdr:row>
      <xdr:rowOff>57150</xdr:rowOff>
    </xdr:to>
    <xdr:sp macro="" textlink="">
      <xdr:nvSpPr>
        <xdr:cNvPr id="496" name="Text Box 43"/>
        <xdr:cNvSpPr txBox="1">
          <a:spLocks noChangeArrowheads="1"/>
        </xdr:cNvSpPr>
      </xdr:nvSpPr>
      <xdr:spPr bwMode="auto">
        <a:xfrm>
          <a:off x="2105025" y="50863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114300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561975" y="589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114300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561975" y="589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00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38100</xdr:rowOff>
    </xdr:from>
    <xdr:to>
      <xdr:col>0</xdr:col>
      <xdr:colOff>1266825</xdr:colOff>
      <xdr:row>21</xdr:row>
      <xdr:rowOff>114300</xdr:rowOff>
    </xdr:to>
    <xdr:sp macro="" textlink="">
      <xdr:nvSpPr>
        <xdr:cNvPr id="501" name="Text Box 18"/>
        <xdr:cNvSpPr txBox="1">
          <a:spLocks noChangeArrowheads="1"/>
        </xdr:cNvSpPr>
      </xdr:nvSpPr>
      <xdr:spPr bwMode="auto">
        <a:xfrm>
          <a:off x="1171575" y="589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02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03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05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06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07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08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09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11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2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513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4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16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517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8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19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20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21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22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23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25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27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28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529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30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31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32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533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34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36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37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38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39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40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43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44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545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46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47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48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549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50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51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52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53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54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55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59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60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561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62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63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64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565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66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67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68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69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72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573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75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78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579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80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81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82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83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586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87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588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89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90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91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592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93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594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595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596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97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598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00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02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3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4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06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607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8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09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13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14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615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16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17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618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619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20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21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22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23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24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26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27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628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29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30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31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32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33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34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35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36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37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38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41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43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44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45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46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47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66675</xdr:rowOff>
    </xdr:to>
    <xdr:sp macro="" textlink="">
      <xdr:nvSpPr>
        <xdr:cNvPr id="648" name="Text Box 43"/>
        <xdr:cNvSpPr txBox="1">
          <a:spLocks noChangeArrowheads="1"/>
        </xdr:cNvSpPr>
      </xdr:nvSpPr>
      <xdr:spPr bwMode="auto">
        <a:xfrm>
          <a:off x="210502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49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0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1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52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53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55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6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657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8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60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661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62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63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64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65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66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67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68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69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71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2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673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4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5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76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677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81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82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83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84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85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687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88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90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91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94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695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696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697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98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699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00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03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04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705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06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07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08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709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0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1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12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13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6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717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8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19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720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721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22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723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724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25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730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31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732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33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34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735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36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738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39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0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1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43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7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48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49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750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1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2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53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54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7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8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59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760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761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62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63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64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65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66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68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69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770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71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72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73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774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75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76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77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778" name="Text Box 1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76200</xdr:rowOff>
    </xdr:to>
    <xdr:sp macro="" textlink="">
      <xdr:nvSpPr>
        <xdr:cNvPr id="779" name="Text Box 19"/>
        <xdr:cNvSpPr txBox="1">
          <a:spLocks noChangeArrowheads="1"/>
        </xdr:cNvSpPr>
      </xdr:nvSpPr>
      <xdr:spPr bwMode="auto">
        <a:xfrm>
          <a:off x="561975" y="58578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780" name="Text Box 2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81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82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83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84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85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88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789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90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91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92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793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795" name="Text Box 1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76200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561975" y="58578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66675</xdr:rowOff>
    </xdr:from>
    <xdr:to>
      <xdr:col>0</xdr:col>
      <xdr:colOff>2209800</xdr:colOff>
      <xdr:row>21</xdr:row>
      <xdr:rowOff>133350</xdr:rowOff>
    </xdr:to>
    <xdr:sp macro="" textlink="">
      <xdr:nvSpPr>
        <xdr:cNvPr id="797" name="Text Box 43"/>
        <xdr:cNvSpPr txBox="1">
          <a:spLocks noChangeArrowheads="1"/>
        </xdr:cNvSpPr>
      </xdr:nvSpPr>
      <xdr:spPr bwMode="auto">
        <a:xfrm>
          <a:off x="2105025" y="59245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38100</xdr:rowOff>
    </xdr:from>
    <xdr:to>
      <xdr:col>0</xdr:col>
      <xdr:colOff>657225</xdr:colOff>
      <xdr:row>24</xdr:row>
      <xdr:rowOff>114300</xdr:rowOff>
    </xdr:to>
    <xdr:sp macro="" textlink="">
      <xdr:nvSpPr>
        <xdr:cNvPr id="798" name="Text Box 14"/>
        <xdr:cNvSpPr txBox="1">
          <a:spLocks noChangeArrowheads="1"/>
        </xdr:cNvSpPr>
      </xdr:nvSpPr>
      <xdr:spPr bwMode="auto">
        <a:xfrm>
          <a:off x="561975" y="66579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38100</xdr:rowOff>
    </xdr:from>
    <xdr:to>
      <xdr:col>0</xdr:col>
      <xdr:colOff>657225</xdr:colOff>
      <xdr:row>24</xdr:row>
      <xdr:rowOff>114300</xdr:rowOff>
    </xdr:to>
    <xdr:sp macro="" textlink="">
      <xdr:nvSpPr>
        <xdr:cNvPr id="800" name="Text Box 16"/>
        <xdr:cNvSpPr txBox="1">
          <a:spLocks noChangeArrowheads="1"/>
        </xdr:cNvSpPr>
      </xdr:nvSpPr>
      <xdr:spPr bwMode="auto">
        <a:xfrm>
          <a:off x="561975" y="66579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01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38100</xdr:rowOff>
    </xdr:from>
    <xdr:to>
      <xdr:col>9</xdr:col>
      <xdr:colOff>97631</xdr:colOff>
      <xdr:row>26</xdr:row>
      <xdr:rowOff>114300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9629775" y="7038975"/>
          <a:ext cx="97631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03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04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161925</xdr:rowOff>
    </xdr:from>
    <xdr:to>
      <xdr:col>9</xdr:col>
      <xdr:colOff>88106</xdr:colOff>
      <xdr:row>27</xdr:row>
      <xdr:rowOff>123825</xdr:rowOff>
    </xdr:to>
    <xdr:sp macro="" textlink="">
      <xdr:nvSpPr>
        <xdr:cNvPr id="805" name="Text Box 21"/>
        <xdr:cNvSpPr txBox="1">
          <a:spLocks noChangeArrowheads="1"/>
        </xdr:cNvSpPr>
      </xdr:nvSpPr>
      <xdr:spPr bwMode="auto">
        <a:xfrm>
          <a:off x="9629775" y="7162800"/>
          <a:ext cx="8810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06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161925</xdr:rowOff>
    </xdr:from>
    <xdr:to>
      <xdr:col>9</xdr:col>
      <xdr:colOff>88106</xdr:colOff>
      <xdr:row>27</xdr:row>
      <xdr:rowOff>123825</xdr:rowOff>
    </xdr:to>
    <xdr:sp macro="" textlink="">
      <xdr:nvSpPr>
        <xdr:cNvPr id="807" name="Text Box 25"/>
        <xdr:cNvSpPr txBox="1">
          <a:spLocks noChangeArrowheads="1"/>
        </xdr:cNvSpPr>
      </xdr:nvSpPr>
      <xdr:spPr bwMode="auto">
        <a:xfrm>
          <a:off x="9629775" y="7162800"/>
          <a:ext cx="8810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10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11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12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15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816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17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18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19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85725</xdr:rowOff>
    </xdr:to>
    <xdr:sp macro="" textlink="">
      <xdr:nvSpPr>
        <xdr:cNvPr id="820" name="Text Box 22"/>
        <xdr:cNvSpPr txBox="1">
          <a:spLocks noChangeArrowheads="1"/>
        </xdr:cNvSpPr>
      </xdr:nvSpPr>
      <xdr:spPr bwMode="auto">
        <a:xfrm>
          <a:off x="9629775" y="7000875"/>
          <a:ext cx="10715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21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22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23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24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25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26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27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28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30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31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832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33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35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836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37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38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39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40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41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42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43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44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47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848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49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50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51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85725</xdr:rowOff>
    </xdr:to>
    <xdr:sp macro="" textlink="">
      <xdr:nvSpPr>
        <xdr:cNvPr id="852" name="Text Box 22"/>
        <xdr:cNvSpPr txBox="1">
          <a:spLocks noChangeArrowheads="1"/>
        </xdr:cNvSpPr>
      </xdr:nvSpPr>
      <xdr:spPr bwMode="auto">
        <a:xfrm>
          <a:off x="9629775" y="7000875"/>
          <a:ext cx="10715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53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54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55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56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57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58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59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60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63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864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65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67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868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69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70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871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74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75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876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77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78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879" name="Text Box 21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76200</xdr:rowOff>
    </xdr:to>
    <xdr:sp macro="" textlink="">
      <xdr:nvSpPr>
        <xdr:cNvPr id="880" name="Text Box 22"/>
        <xdr:cNvSpPr txBox="1">
          <a:spLocks noChangeArrowheads="1"/>
        </xdr:cNvSpPr>
      </xdr:nvSpPr>
      <xdr:spPr bwMode="auto">
        <a:xfrm>
          <a:off x="9629775" y="7000875"/>
          <a:ext cx="107156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881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882" name="Text Box 25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83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84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85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87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94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85725</xdr:rowOff>
    </xdr:to>
    <xdr:sp macro="" textlink="">
      <xdr:nvSpPr>
        <xdr:cNvPr id="895" name="Text Box 22"/>
        <xdr:cNvSpPr txBox="1">
          <a:spLocks noChangeArrowheads="1"/>
        </xdr:cNvSpPr>
      </xdr:nvSpPr>
      <xdr:spPr bwMode="auto">
        <a:xfrm>
          <a:off x="9629775" y="7000875"/>
          <a:ext cx="10715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96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897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898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899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0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1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02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03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05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6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345281</xdr:colOff>
      <xdr:row>26</xdr:row>
      <xdr:rowOff>114300</xdr:rowOff>
    </xdr:to>
    <xdr:sp macro="" textlink="">
      <xdr:nvSpPr>
        <xdr:cNvPr id="907" name="Text Box 18"/>
        <xdr:cNvSpPr txBox="1">
          <a:spLocks noChangeArrowheads="1"/>
        </xdr:cNvSpPr>
      </xdr:nvSpPr>
      <xdr:spPr bwMode="auto">
        <a:xfrm>
          <a:off x="9629775" y="7000875"/>
          <a:ext cx="345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09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10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911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12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13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14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24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25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26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27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28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30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31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932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33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34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35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36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37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38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1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42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43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6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7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48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49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50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51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2105025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952" name="Text Box 43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53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55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56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57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59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60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961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62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63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64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85725</xdr:rowOff>
    </xdr:to>
    <xdr:sp macro="" textlink="">
      <xdr:nvSpPr>
        <xdr:cNvPr id="965" name="Text Box 22"/>
        <xdr:cNvSpPr txBox="1">
          <a:spLocks noChangeArrowheads="1"/>
        </xdr:cNvSpPr>
      </xdr:nvSpPr>
      <xdr:spPr bwMode="auto">
        <a:xfrm>
          <a:off x="9629775" y="7000875"/>
          <a:ext cx="10715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66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68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69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0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1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73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975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6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977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8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79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80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981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82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983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984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85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86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87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88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991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2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993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4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5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996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85725</xdr:rowOff>
    </xdr:to>
    <xdr:sp macro="" textlink="">
      <xdr:nvSpPr>
        <xdr:cNvPr id="997" name="Text Box 22"/>
        <xdr:cNvSpPr txBox="1">
          <a:spLocks noChangeArrowheads="1"/>
        </xdr:cNvSpPr>
      </xdr:nvSpPr>
      <xdr:spPr bwMode="auto">
        <a:xfrm>
          <a:off x="9629775" y="7000875"/>
          <a:ext cx="10715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8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999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1000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01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02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03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04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05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07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08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10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12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1013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14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15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16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17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19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20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1021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22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23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1024" name="Text Box 21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76200</xdr:rowOff>
    </xdr:to>
    <xdr:sp macro="" textlink="">
      <xdr:nvSpPr>
        <xdr:cNvPr id="1025" name="Text Box 22"/>
        <xdr:cNvSpPr txBox="1">
          <a:spLocks noChangeArrowheads="1"/>
        </xdr:cNvSpPr>
      </xdr:nvSpPr>
      <xdr:spPr bwMode="auto">
        <a:xfrm>
          <a:off x="9629775" y="7000875"/>
          <a:ext cx="107156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26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1027" name="Text Box 25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1028" name="Text Box 41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29" name="Text Box 42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30" name="Text Box 4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1031" name="Text Box 4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1032" name="Text Box 14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85725</xdr:rowOff>
    </xdr:to>
    <xdr:sp macro="" textlink="">
      <xdr:nvSpPr>
        <xdr:cNvPr id="1034" name="Text Box 16"/>
        <xdr:cNvSpPr txBox="1">
          <a:spLocks noChangeArrowheads="1"/>
        </xdr:cNvSpPr>
      </xdr:nvSpPr>
      <xdr:spPr bwMode="auto">
        <a:xfrm>
          <a:off x="5619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35" name="Text Box 17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85725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9629775" y="7000875"/>
          <a:ext cx="97631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37" name="Text Box 19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1039" name="Text Box 21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40" name="Text Box 23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85725</xdr:rowOff>
    </xdr:to>
    <xdr:sp macro="" textlink="">
      <xdr:nvSpPr>
        <xdr:cNvPr id="1041" name="Text Box 24"/>
        <xdr:cNvSpPr txBox="1">
          <a:spLocks noChangeArrowheads="1"/>
        </xdr:cNvSpPr>
      </xdr:nvSpPr>
      <xdr:spPr bwMode="auto">
        <a:xfrm>
          <a:off x="600075" y="6619875"/>
          <a:ext cx="952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85725</xdr:rowOff>
    </xdr:to>
    <xdr:sp macro="" textlink="">
      <xdr:nvSpPr>
        <xdr:cNvPr id="1042" name="Text Box 25"/>
        <xdr:cNvSpPr txBox="1">
          <a:spLocks noChangeArrowheads="1"/>
        </xdr:cNvSpPr>
      </xdr:nvSpPr>
      <xdr:spPr bwMode="auto">
        <a:xfrm>
          <a:off x="9629775" y="7000875"/>
          <a:ext cx="88106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43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44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45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47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49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50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345281</xdr:colOff>
      <xdr:row>26</xdr:row>
      <xdr:rowOff>114300</xdr:rowOff>
    </xdr:to>
    <xdr:sp macro="" textlink="">
      <xdr:nvSpPr>
        <xdr:cNvPr id="1051" name="Text Box 18"/>
        <xdr:cNvSpPr txBox="1">
          <a:spLocks noChangeArrowheads="1"/>
        </xdr:cNvSpPr>
      </xdr:nvSpPr>
      <xdr:spPr bwMode="auto">
        <a:xfrm>
          <a:off x="9629775" y="7000875"/>
          <a:ext cx="3452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52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53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54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1055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56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59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61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2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3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4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1065" name="Text Box 21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104775</xdr:rowOff>
    </xdr:to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9629775" y="7000875"/>
          <a:ext cx="88106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67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8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69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70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73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78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26</xdr:row>
      <xdr:rowOff>114300</xdr:rowOff>
    </xdr:to>
    <xdr:sp macro="" textlink="">
      <xdr:nvSpPr>
        <xdr:cNvPr id="1079" name="Text Box 22"/>
        <xdr:cNvSpPr txBox="1">
          <a:spLocks noChangeArrowheads="1"/>
        </xdr:cNvSpPr>
      </xdr:nvSpPr>
      <xdr:spPr bwMode="auto">
        <a:xfrm>
          <a:off x="9629775" y="7000875"/>
          <a:ext cx="10715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80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81" name="Text Box 2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82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083" name="Text Box 1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561975</xdr:colOff>
      <xdr:row>26</xdr:row>
      <xdr:rowOff>0</xdr:rowOff>
    </xdr:from>
    <xdr:to>
      <xdr:col>9</xdr:col>
      <xdr:colOff>259556</xdr:colOff>
      <xdr:row>26</xdr:row>
      <xdr:rowOff>114300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9201150" y="7000875"/>
          <a:ext cx="4595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86" name="Text Box 41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87" name="Text Box 42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88" name="Text Box 44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89" name="Text Box 4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90" name="Text Box 14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24</xdr:row>
      <xdr:rowOff>0</xdr:rowOff>
    </xdr:from>
    <xdr:to>
      <xdr:col>0</xdr:col>
      <xdr:colOff>657225</xdr:colOff>
      <xdr:row>24</xdr:row>
      <xdr:rowOff>114300</xdr:rowOff>
    </xdr:to>
    <xdr:sp macro="" textlink="">
      <xdr:nvSpPr>
        <xdr:cNvPr id="1092" name="Text Box 16"/>
        <xdr:cNvSpPr txBox="1">
          <a:spLocks noChangeArrowheads="1"/>
        </xdr:cNvSpPr>
      </xdr:nvSpPr>
      <xdr:spPr bwMode="auto">
        <a:xfrm>
          <a:off x="5619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93" name="Text Box 17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26</xdr:row>
      <xdr:rowOff>114300</xdr:rowOff>
    </xdr:to>
    <xdr:sp macro="" textlink="">
      <xdr:nvSpPr>
        <xdr:cNvPr id="1094" name="Text Box 18"/>
        <xdr:cNvSpPr txBox="1">
          <a:spLocks noChangeArrowheads="1"/>
        </xdr:cNvSpPr>
      </xdr:nvSpPr>
      <xdr:spPr bwMode="auto">
        <a:xfrm>
          <a:off x="9629775" y="7000875"/>
          <a:ext cx="9763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95" name="Text Box 19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96" name="Text Box 20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97" name="Text Box 21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24</xdr:row>
      <xdr:rowOff>0</xdr:rowOff>
    </xdr:from>
    <xdr:to>
      <xdr:col>0</xdr:col>
      <xdr:colOff>695325</xdr:colOff>
      <xdr:row>24</xdr:row>
      <xdr:rowOff>114300</xdr:rowOff>
    </xdr:to>
    <xdr:sp macro="" textlink="">
      <xdr:nvSpPr>
        <xdr:cNvPr id="1098" name="Text Box 23"/>
        <xdr:cNvSpPr txBox="1">
          <a:spLocks noChangeArrowheads="1"/>
        </xdr:cNvSpPr>
      </xdr:nvSpPr>
      <xdr:spPr bwMode="auto">
        <a:xfrm>
          <a:off x="600075" y="6619875"/>
          <a:ext cx="952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88106</xdr:colOff>
      <xdr:row>26</xdr:row>
      <xdr:rowOff>114300</xdr:rowOff>
    </xdr:to>
    <xdr:sp macro="" textlink="">
      <xdr:nvSpPr>
        <xdr:cNvPr id="1099" name="Text Box 25"/>
        <xdr:cNvSpPr txBox="1">
          <a:spLocks noChangeArrowheads="1"/>
        </xdr:cNvSpPr>
      </xdr:nvSpPr>
      <xdr:spPr bwMode="auto">
        <a:xfrm>
          <a:off x="9629775" y="7000875"/>
          <a:ext cx="8810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100" name="Text Box 1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561975</xdr:colOff>
      <xdr:row>26</xdr:row>
      <xdr:rowOff>0</xdr:rowOff>
    </xdr:from>
    <xdr:to>
      <xdr:col>9</xdr:col>
      <xdr:colOff>259556</xdr:colOff>
      <xdr:row>26</xdr:row>
      <xdr:rowOff>114300</xdr:rowOff>
    </xdr:to>
    <xdr:sp macro="" textlink="">
      <xdr:nvSpPr>
        <xdr:cNvPr id="1101" name="Text Box 19"/>
        <xdr:cNvSpPr txBox="1">
          <a:spLocks noChangeArrowheads="1"/>
        </xdr:cNvSpPr>
      </xdr:nvSpPr>
      <xdr:spPr bwMode="auto">
        <a:xfrm>
          <a:off x="9201150" y="7000875"/>
          <a:ext cx="4595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102" name="Text Box 2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2105025</xdr:colOff>
      <xdr:row>26</xdr:row>
      <xdr:rowOff>66675</xdr:rowOff>
    </xdr:from>
    <xdr:to>
      <xdr:col>9</xdr:col>
      <xdr:colOff>97631</xdr:colOff>
      <xdr:row>26</xdr:row>
      <xdr:rowOff>133350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9629775" y="7067550"/>
          <a:ext cx="9763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561975</xdr:colOff>
      <xdr:row>26</xdr:row>
      <xdr:rowOff>0</xdr:rowOff>
    </xdr:from>
    <xdr:to>
      <xdr:col>9</xdr:col>
      <xdr:colOff>259556</xdr:colOff>
      <xdr:row>26</xdr:row>
      <xdr:rowOff>114300</xdr:rowOff>
    </xdr:to>
    <xdr:sp macro="" textlink="">
      <xdr:nvSpPr>
        <xdr:cNvPr id="1105" name="Text Box 19"/>
        <xdr:cNvSpPr txBox="1">
          <a:spLocks noChangeArrowheads="1"/>
        </xdr:cNvSpPr>
      </xdr:nvSpPr>
      <xdr:spPr bwMode="auto">
        <a:xfrm>
          <a:off x="9201150" y="7000875"/>
          <a:ext cx="4595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26</xdr:row>
      <xdr:rowOff>114300</xdr:rowOff>
    </xdr:to>
    <xdr:sp macro="" textlink="">
      <xdr:nvSpPr>
        <xdr:cNvPr id="1106" name="Text Box 20"/>
        <xdr:cNvSpPr txBox="1">
          <a:spLocks noChangeArrowheads="1"/>
        </xdr:cNvSpPr>
      </xdr:nvSpPr>
      <xdr:spPr bwMode="auto">
        <a:xfrm>
          <a:off x="9239250" y="7000875"/>
          <a:ext cx="49768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38100</xdr:rowOff>
    </xdr:from>
    <xdr:to>
      <xdr:col>0</xdr:col>
      <xdr:colOff>657225</xdr:colOff>
      <xdr:row>24</xdr:row>
      <xdr:rowOff>142875</xdr:rowOff>
    </xdr:to>
    <xdr:sp macro="" textlink="">
      <xdr:nvSpPr>
        <xdr:cNvPr id="1107" name="Text Box 14"/>
        <xdr:cNvSpPr txBox="1">
          <a:spLocks noChangeArrowheads="1"/>
        </xdr:cNvSpPr>
      </xdr:nvSpPr>
      <xdr:spPr bwMode="auto">
        <a:xfrm>
          <a:off x="561975" y="6467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38100</xdr:rowOff>
    </xdr:from>
    <xdr:to>
      <xdr:col>0</xdr:col>
      <xdr:colOff>657225</xdr:colOff>
      <xdr:row>24</xdr:row>
      <xdr:rowOff>142875</xdr:rowOff>
    </xdr:to>
    <xdr:sp macro="" textlink="">
      <xdr:nvSpPr>
        <xdr:cNvPr id="1108" name="Text Box 16"/>
        <xdr:cNvSpPr txBox="1">
          <a:spLocks noChangeArrowheads="1"/>
        </xdr:cNvSpPr>
      </xdr:nvSpPr>
      <xdr:spPr bwMode="auto">
        <a:xfrm>
          <a:off x="561975" y="64674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09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10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11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12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142875</xdr:rowOff>
    </xdr:to>
    <xdr:sp macro="" textlink="">
      <xdr:nvSpPr>
        <xdr:cNvPr id="1113" name="Text Box 21"/>
        <xdr:cNvSpPr txBox="1">
          <a:spLocks noChangeArrowheads="1"/>
        </xdr:cNvSpPr>
      </xdr:nvSpPr>
      <xdr:spPr bwMode="auto">
        <a:xfrm>
          <a:off x="9629775" y="7000875"/>
          <a:ext cx="97631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14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142875</xdr:rowOff>
    </xdr:to>
    <xdr:sp macro="" textlink="">
      <xdr:nvSpPr>
        <xdr:cNvPr id="1115" name="Text Box 25"/>
        <xdr:cNvSpPr txBox="1">
          <a:spLocks noChangeArrowheads="1"/>
        </xdr:cNvSpPr>
      </xdr:nvSpPr>
      <xdr:spPr bwMode="auto">
        <a:xfrm>
          <a:off x="9629775" y="7000875"/>
          <a:ext cx="97631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16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17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18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19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20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22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23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24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25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26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27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38100</xdr:rowOff>
    </xdr:to>
    <xdr:sp macro="" textlink="">
      <xdr:nvSpPr>
        <xdr:cNvPr id="1128" name="Text Box 22"/>
        <xdr:cNvSpPr txBox="1">
          <a:spLocks noChangeArrowheads="1"/>
        </xdr:cNvSpPr>
      </xdr:nvSpPr>
      <xdr:spPr bwMode="auto">
        <a:xfrm>
          <a:off x="9629775" y="7000875"/>
          <a:ext cx="10715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29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30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31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32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33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34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35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36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37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39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40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41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42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43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144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45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46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47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48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49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50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51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52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54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55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56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57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58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59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38100</xdr:rowOff>
    </xdr:to>
    <xdr:sp macro="" textlink="">
      <xdr:nvSpPr>
        <xdr:cNvPr id="1160" name="Text Box 22"/>
        <xdr:cNvSpPr txBox="1">
          <a:spLocks noChangeArrowheads="1"/>
        </xdr:cNvSpPr>
      </xdr:nvSpPr>
      <xdr:spPr bwMode="auto">
        <a:xfrm>
          <a:off x="9629775" y="7000875"/>
          <a:ext cx="10715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61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62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63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64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65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68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70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71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72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73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74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75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176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77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78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79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80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182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83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85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86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187" name="Text Box 21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28575</xdr:rowOff>
    </xdr:to>
    <xdr:sp macro="" textlink="">
      <xdr:nvSpPr>
        <xdr:cNvPr id="1188" name="Text Box 22"/>
        <xdr:cNvSpPr txBox="1">
          <a:spLocks noChangeArrowheads="1"/>
        </xdr:cNvSpPr>
      </xdr:nvSpPr>
      <xdr:spPr bwMode="auto">
        <a:xfrm>
          <a:off x="9629775" y="7000875"/>
          <a:ext cx="107156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189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190" name="Text Box 25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93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94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95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96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198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199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00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01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02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38100</xdr:rowOff>
    </xdr:to>
    <xdr:sp macro="" textlink="">
      <xdr:nvSpPr>
        <xdr:cNvPr id="1203" name="Text Box 22"/>
        <xdr:cNvSpPr txBox="1">
          <a:spLocks noChangeArrowheads="1"/>
        </xdr:cNvSpPr>
      </xdr:nvSpPr>
      <xdr:spPr bwMode="auto">
        <a:xfrm>
          <a:off x="9629775" y="7000875"/>
          <a:ext cx="10715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04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05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06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07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08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09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10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11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12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13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14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15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16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17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19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20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21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22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23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25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26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27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28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229" name="Text Box 21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31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32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33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34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35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36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38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42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43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44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45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46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48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49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51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52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53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54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55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56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57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58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59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0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1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62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4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65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6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67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8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69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70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38100</xdr:rowOff>
    </xdr:to>
    <xdr:sp macro="" textlink="">
      <xdr:nvSpPr>
        <xdr:cNvPr id="1271" name="Text Box 22"/>
        <xdr:cNvSpPr txBox="1">
          <a:spLocks noChangeArrowheads="1"/>
        </xdr:cNvSpPr>
      </xdr:nvSpPr>
      <xdr:spPr bwMode="auto">
        <a:xfrm>
          <a:off x="9629775" y="7000875"/>
          <a:ext cx="10715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72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73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74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75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76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77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78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79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0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281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2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4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86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287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8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289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290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91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92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93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94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38100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9629775" y="7000875"/>
          <a:ext cx="10715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07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08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09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10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11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12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13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14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16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17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18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319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0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1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22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23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4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25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6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27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8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29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330" name="Text Box 21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28575</xdr:rowOff>
    </xdr:to>
    <xdr:sp macro="" textlink="">
      <xdr:nvSpPr>
        <xdr:cNvPr id="1331" name="Text Box 22"/>
        <xdr:cNvSpPr txBox="1">
          <a:spLocks noChangeArrowheads="1"/>
        </xdr:cNvSpPr>
      </xdr:nvSpPr>
      <xdr:spPr bwMode="auto">
        <a:xfrm>
          <a:off x="9629775" y="7000875"/>
          <a:ext cx="107156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32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333" name="Text Box 25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334" name="Text Box 41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35" name="Text Box 42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36" name="Text Box 4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37" name="Text Box 4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338" name="Text Box 14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39" name="Text Box 15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38100</xdr:rowOff>
    </xdr:to>
    <xdr:sp macro="" textlink="">
      <xdr:nvSpPr>
        <xdr:cNvPr id="1340" name="Text Box 16"/>
        <xdr:cNvSpPr txBox="1">
          <a:spLocks noChangeArrowheads="1"/>
        </xdr:cNvSpPr>
      </xdr:nvSpPr>
      <xdr:spPr bwMode="auto">
        <a:xfrm>
          <a:off x="5619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41" name="Text Box 17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43" name="Text Box 19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44" name="Text Box 20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45" name="Text Box 21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46" name="Text Box 23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38100</xdr:rowOff>
    </xdr:to>
    <xdr:sp macro="" textlink="">
      <xdr:nvSpPr>
        <xdr:cNvPr id="1347" name="Text Box 24"/>
        <xdr:cNvSpPr txBox="1">
          <a:spLocks noChangeArrowheads="1"/>
        </xdr:cNvSpPr>
      </xdr:nvSpPr>
      <xdr:spPr bwMode="auto">
        <a:xfrm>
          <a:off x="6000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38100</xdr:rowOff>
    </xdr:to>
    <xdr:sp macro="" textlink="">
      <xdr:nvSpPr>
        <xdr:cNvPr id="1348" name="Text Box 25"/>
        <xdr:cNvSpPr txBox="1">
          <a:spLocks noChangeArrowheads="1"/>
        </xdr:cNvSpPr>
      </xdr:nvSpPr>
      <xdr:spPr bwMode="auto">
        <a:xfrm>
          <a:off x="9629775" y="7000875"/>
          <a:ext cx="9763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49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0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1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52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53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4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55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6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7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58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59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360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2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63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64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5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66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7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8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69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370" name="Text Box 21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66675</xdr:rowOff>
    </xdr:to>
    <xdr:sp macro="" textlink="">
      <xdr:nvSpPr>
        <xdr:cNvPr id="1371" name="Text Box 25"/>
        <xdr:cNvSpPr txBox="1">
          <a:spLocks noChangeArrowheads="1"/>
        </xdr:cNvSpPr>
      </xdr:nvSpPr>
      <xdr:spPr bwMode="auto">
        <a:xfrm>
          <a:off x="9629775" y="7000875"/>
          <a:ext cx="97631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72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73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74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75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77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78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79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80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81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82" name="Text Box 20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83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1028700</xdr:colOff>
      <xdr:row>26</xdr:row>
      <xdr:rowOff>0</xdr:rowOff>
    </xdr:from>
    <xdr:to>
      <xdr:col>9</xdr:col>
      <xdr:colOff>107156</xdr:colOff>
      <xdr:row>27</xdr:row>
      <xdr:rowOff>104775</xdr:rowOff>
    </xdr:to>
    <xdr:sp macro="" textlink="">
      <xdr:nvSpPr>
        <xdr:cNvPr id="1384" name="Text Box 22"/>
        <xdr:cNvSpPr txBox="1">
          <a:spLocks noChangeArrowheads="1"/>
        </xdr:cNvSpPr>
      </xdr:nvSpPr>
      <xdr:spPr bwMode="auto">
        <a:xfrm>
          <a:off x="9629775" y="7000875"/>
          <a:ext cx="10715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85" name="Text Box 23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86" name="Text Box 2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87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27</xdr:row>
      <xdr:rowOff>104775</xdr:rowOff>
    </xdr:to>
    <xdr:sp macro="" textlink="">
      <xdr:nvSpPr>
        <xdr:cNvPr id="1388" name="Text Box 10"/>
        <xdr:cNvSpPr txBox="1">
          <a:spLocks noChangeArrowheads="1"/>
        </xdr:cNvSpPr>
      </xdr:nvSpPr>
      <xdr:spPr bwMode="auto">
        <a:xfrm>
          <a:off x="9239250" y="7000875"/>
          <a:ext cx="49768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561975</xdr:colOff>
      <xdr:row>26</xdr:row>
      <xdr:rowOff>0</xdr:rowOff>
    </xdr:from>
    <xdr:to>
      <xdr:col>9</xdr:col>
      <xdr:colOff>259556</xdr:colOff>
      <xdr:row>27</xdr:row>
      <xdr:rowOff>104775</xdr:rowOff>
    </xdr:to>
    <xdr:sp macro="" textlink="">
      <xdr:nvSpPr>
        <xdr:cNvPr id="1389" name="Text Box 19"/>
        <xdr:cNvSpPr txBox="1">
          <a:spLocks noChangeArrowheads="1"/>
        </xdr:cNvSpPr>
      </xdr:nvSpPr>
      <xdr:spPr bwMode="auto">
        <a:xfrm>
          <a:off x="9201150" y="7000875"/>
          <a:ext cx="45958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26</xdr:row>
      <xdr:rowOff>0</xdr:rowOff>
    </xdr:from>
    <xdr:to>
      <xdr:col>9</xdr:col>
      <xdr:colOff>335756</xdr:colOff>
      <xdr:row>27</xdr:row>
      <xdr:rowOff>104775</xdr:rowOff>
    </xdr:to>
    <xdr:sp macro="" textlink="">
      <xdr:nvSpPr>
        <xdr:cNvPr id="1390" name="Text Box 20"/>
        <xdr:cNvSpPr txBox="1">
          <a:spLocks noChangeArrowheads="1"/>
        </xdr:cNvSpPr>
      </xdr:nvSpPr>
      <xdr:spPr bwMode="auto">
        <a:xfrm>
          <a:off x="9239250" y="7000875"/>
          <a:ext cx="49768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91" name="Text Box 41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92" name="Text Box 42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93" name="Text Box 44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94" name="Text Box 4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95" name="Text Box 14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96" name="Text Box 15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23</xdr:row>
      <xdr:rowOff>0</xdr:rowOff>
    </xdr:from>
    <xdr:to>
      <xdr:col>0</xdr:col>
      <xdr:colOff>657225</xdr:colOff>
      <xdr:row>24</xdr:row>
      <xdr:rowOff>104775</xdr:rowOff>
    </xdr:to>
    <xdr:sp macro="" textlink="">
      <xdr:nvSpPr>
        <xdr:cNvPr id="1397" name="Text Box 16"/>
        <xdr:cNvSpPr txBox="1">
          <a:spLocks noChangeArrowheads="1"/>
        </xdr:cNvSpPr>
      </xdr:nvSpPr>
      <xdr:spPr bwMode="auto">
        <a:xfrm>
          <a:off x="5619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398" name="Text Box 17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1171575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399" name="Text Box 18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23</xdr:row>
      <xdr:rowOff>0</xdr:rowOff>
    </xdr:from>
    <xdr:to>
      <xdr:col>0</xdr:col>
      <xdr:colOff>695325</xdr:colOff>
      <xdr:row>24</xdr:row>
      <xdr:rowOff>104775</xdr:rowOff>
    </xdr:to>
    <xdr:sp macro="" textlink="">
      <xdr:nvSpPr>
        <xdr:cNvPr id="1400" name="Text Box 19"/>
        <xdr:cNvSpPr txBox="1">
          <a:spLocks noChangeArrowheads="1"/>
        </xdr:cNvSpPr>
      </xdr:nvSpPr>
      <xdr:spPr bwMode="auto">
        <a:xfrm>
          <a:off x="600075" y="642937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401" name="Text Box 21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2276475</xdr:colOff>
      <xdr:row>26</xdr:row>
      <xdr:rowOff>0</xdr:rowOff>
    </xdr:from>
    <xdr:to>
      <xdr:col>9</xdr:col>
      <xdr:colOff>97631</xdr:colOff>
      <xdr:row>27</xdr:row>
      <xdr:rowOff>104775</xdr:rowOff>
    </xdr:to>
    <xdr:sp macro="" textlink="">
      <xdr:nvSpPr>
        <xdr:cNvPr id="1402" name="Text Box 25"/>
        <xdr:cNvSpPr txBox="1">
          <a:spLocks noChangeArrowheads="1"/>
        </xdr:cNvSpPr>
      </xdr:nvSpPr>
      <xdr:spPr bwMode="auto">
        <a:xfrm>
          <a:off x="9629775" y="7000875"/>
          <a:ext cx="97631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0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0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0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40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0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0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1410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11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1412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13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14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15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16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17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18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19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20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421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22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23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24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26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27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28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2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32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3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3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43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3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4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44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4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43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4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45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46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47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48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49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0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51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2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453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4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5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56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457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5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60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6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6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6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64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6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6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6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469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7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7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72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473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7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75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476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7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7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47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8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48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8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8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484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1485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48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487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88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89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90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91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92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93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95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496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97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498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499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500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01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02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03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04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05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06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07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08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0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10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1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1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1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14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1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17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1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1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2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2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523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2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2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526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28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29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30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31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33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34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35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536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37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38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39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40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41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42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4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4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4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4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51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52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53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5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5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1556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57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58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59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60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61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62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63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64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565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66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67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68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70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71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72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7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7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7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7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7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57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8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58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8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8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84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585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8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587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58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89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0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1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592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93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4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595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6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8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599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600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601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02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03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604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05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06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07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08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0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613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16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617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19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20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2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2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2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62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2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2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628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3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631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632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33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34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635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636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37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39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640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41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42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643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4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64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646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4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4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4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5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5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5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5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5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5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5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5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658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59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61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62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63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64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65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6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6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668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669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70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71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72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73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74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75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76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77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7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8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81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682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83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84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8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686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1687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688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8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692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9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69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69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0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01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0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703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1704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705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1706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104775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5619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1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104775</xdr:rowOff>
    </xdr:to>
    <xdr:sp macro="" textlink="">
      <xdr:nvSpPr>
        <xdr:cNvPr id="1711" name="Text Box 16"/>
        <xdr:cNvSpPr txBox="1">
          <a:spLocks noChangeArrowheads="1"/>
        </xdr:cNvSpPr>
      </xdr:nvSpPr>
      <xdr:spPr bwMode="auto">
        <a:xfrm>
          <a:off x="5619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1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38100</xdr:rowOff>
    </xdr:from>
    <xdr:to>
      <xdr:col>0</xdr:col>
      <xdr:colOff>1266825</xdr:colOff>
      <xdr:row>21</xdr:row>
      <xdr:rowOff>104775</xdr:rowOff>
    </xdr:to>
    <xdr:sp macro="" textlink="">
      <xdr:nvSpPr>
        <xdr:cNvPr id="1713" name="Text Box 18"/>
        <xdr:cNvSpPr txBox="1">
          <a:spLocks noChangeArrowheads="1"/>
        </xdr:cNvSpPr>
      </xdr:nvSpPr>
      <xdr:spPr bwMode="auto">
        <a:xfrm>
          <a:off x="11715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1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1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1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17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18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19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20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22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23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24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725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26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27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28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729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30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31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32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3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3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3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3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3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3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3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4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4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4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44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745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4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47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4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49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0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1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52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53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4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6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757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8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59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60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761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62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63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64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65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66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67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68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6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7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773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76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777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79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780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8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78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8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78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8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8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788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1789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79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791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92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93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94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795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96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97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798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799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800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01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03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804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05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06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07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08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09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10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11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12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13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14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15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1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1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18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819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1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2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2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2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82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2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830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831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32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33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34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35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36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37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38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39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41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42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43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4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4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46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4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4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4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5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5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5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5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5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5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1860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61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62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63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64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67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68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869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70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71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72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873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7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7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76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7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7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7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8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8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8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88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8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8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8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88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889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9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891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89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93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95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896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97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898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00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901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02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03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904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0</xdr:rowOff>
    </xdr:to>
    <xdr:sp macro="" textlink="">
      <xdr:nvSpPr>
        <xdr:cNvPr id="1905" name="Text Box 22"/>
        <xdr:cNvSpPr txBox="1">
          <a:spLocks noChangeArrowheads="1"/>
        </xdr:cNvSpPr>
      </xdr:nvSpPr>
      <xdr:spPr bwMode="auto">
        <a:xfrm>
          <a:off x="1028700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06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07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908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0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12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1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1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91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1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2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92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2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23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2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2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2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2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929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3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3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932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1933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3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935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936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37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38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939" name="Text Box 4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940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1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1942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3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1944" name="Text Box 18"/>
        <xdr:cNvSpPr txBox="1">
          <a:spLocks noChangeArrowheads="1"/>
        </xdr:cNvSpPr>
      </xdr:nvSpPr>
      <xdr:spPr bwMode="auto">
        <a:xfrm>
          <a:off x="11715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5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6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947" name="Text Box 21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194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0</xdr:rowOff>
    </xdr:to>
    <xdr:sp macro="" textlink="">
      <xdr:nvSpPr>
        <xdr:cNvPr id="1950" name="Text Box 25"/>
        <xdr:cNvSpPr txBox="1">
          <a:spLocks noChangeArrowheads="1"/>
        </xdr:cNvSpPr>
      </xdr:nvSpPr>
      <xdr:spPr bwMode="auto">
        <a:xfrm>
          <a:off x="22764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5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5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5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54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5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5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5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5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6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61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962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63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64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6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66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67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68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69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7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7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972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1973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74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76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77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78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7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8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1982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83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84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85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87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88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8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990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1991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1992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9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9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9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199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199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199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00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200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00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00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2004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005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2006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008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66675</xdr:rowOff>
    </xdr:from>
    <xdr:to>
      <xdr:col>0</xdr:col>
      <xdr:colOff>2209800</xdr:colOff>
      <xdr:row>21</xdr:row>
      <xdr:rowOff>123825</xdr:rowOff>
    </xdr:to>
    <xdr:sp macro="" textlink="">
      <xdr:nvSpPr>
        <xdr:cNvPr id="2010" name="Text Box 43"/>
        <xdr:cNvSpPr txBox="1">
          <a:spLocks noChangeArrowheads="1"/>
        </xdr:cNvSpPr>
      </xdr:nvSpPr>
      <xdr:spPr bwMode="auto">
        <a:xfrm>
          <a:off x="2105025" y="5924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657225</xdr:colOff>
      <xdr:row>2</xdr:row>
      <xdr:rowOff>0</xdr:rowOff>
    </xdr:from>
    <xdr:to>
      <xdr:col>6</xdr:col>
      <xdr:colOff>752475</xdr:colOff>
      <xdr:row>3</xdr:row>
      <xdr:rowOff>38100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8305800" y="7429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13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114300</xdr:rowOff>
    </xdr:to>
    <xdr:sp macro="" textlink="">
      <xdr:nvSpPr>
        <xdr:cNvPr id="2014" name="Text Box 16"/>
        <xdr:cNvSpPr txBox="1">
          <a:spLocks noChangeArrowheads="1"/>
        </xdr:cNvSpPr>
      </xdr:nvSpPr>
      <xdr:spPr bwMode="auto">
        <a:xfrm>
          <a:off x="561975" y="589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15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38100</xdr:rowOff>
    </xdr:from>
    <xdr:to>
      <xdr:col>0</xdr:col>
      <xdr:colOff>1266825</xdr:colOff>
      <xdr:row>21</xdr:row>
      <xdr:rowOff>114300</xdr:rowOff>
    </xdr:to>
    <xdr:sp macro="" textlink="">
      <xdr:nvSpPr>
        <xdr:cNvPr id="2016" name="Text Box 18"/>
        <xdr:cNvSpPr txBox="1">
          <a:spLocks noChangeArrowheads="1"/>
        </xdr:cNvSpPr>
      </xdr:nvSpPr>
      <xdr:spPr bwMode="auto">
        <a:xfrm>
          <a:off x="1171575" y="58959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17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18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161925</xdr:rowOff>
    </xdr:from>
    <xdr:to>
      <xdr:col>0</xdr:col>
      <xdr:colOff>2371725</xdr:colOff>
      <xdr:row>22</xdr:row>
      <xdr:rowOff>57150</xdr:rowOff>
    </xdr:to>
    <xdr:sp macro="" textlink="">
      <xdr:nvSpPr>
        <xdr:cNvPr id="2019" name="Text Box 21"/>
        <xdr:cNvSpPr txBox="1">
          <a:spLocks noChangeArrowheads="1"/>
        </xdr:cNvSpPr>
      </xdr:nvSpPr>
      <xdr:spPr bwMode="auto">
        <a:xfrm>
          <a:off x="2276475" y="60198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20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161925</xdr:rowOff>
    </xdr:from>
    <xdr:to>
      <xdr:col>0</xdr:col>
      <xdr:colOff>2371725</xdr:colOff>
      <xdr:row>22</xdr:row>
      <xdr:rowOff>57150</xdr:rowOff>
    </xdr:to>
    <xdr:sp macro="" textlink="">
      <xdr:nvSpPr>
        <xdr:cNvPr id="2021" name="Text Box 25"/>
        <xdr:cNvSpPr txBox="1">
          <a:spLocks noChangeArrowheads="1"/>
        </xdr:cNvSpPr>
      </xdr:nvSpPr>
      <xdr:spPr bwMode="auto">
        <a:xfrm>
          <a:off x="2276475" y="60198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22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23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24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25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26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27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29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030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31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32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33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2034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35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36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37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38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39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40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41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43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44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45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046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47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48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49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050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51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52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53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54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55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56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57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58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59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60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61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062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63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64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65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2066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67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68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069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70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71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72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73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74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75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76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77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078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79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80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81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83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84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085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86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87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088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89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090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91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92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093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2094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095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097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98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099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00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01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02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03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04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105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06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07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08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10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11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12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13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14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15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16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17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18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19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0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1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2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23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124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5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6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27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28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29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30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31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132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33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34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135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136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37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38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39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40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42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43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44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145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46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47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48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49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50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51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52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53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54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55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56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57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58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59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60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61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62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63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64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65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66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67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68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69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0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71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2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4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5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76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2177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8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79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180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81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82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83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84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85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86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88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189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90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91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92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193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94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195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196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197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98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199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00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201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02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203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04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205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06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07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08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9525</xdr:rowOff>
    </xdr:to>
    <xdr:sp macro="" textlink="">
      <xdr:nvSpPr>
        <xdr:cNvPr id="2209" name="Text Box 22"/>
        <xdr:cNvSpPr txBox="1">
          <a:spLocks noChangeArrowheads="1"/>
        </xdr:cNvSpPr>
      </xdr:nvSpPr>
      <xdr:spPr bwMode="auto">
        <a:xfrm>
          <a:off x="1028700" y="5857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10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11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12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13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14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15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16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17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18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19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20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221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22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23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24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225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26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28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29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30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31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32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34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35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236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20</xdr:row>
      <xdr:rowOff>180975</xdr:rowOff>
    </xdr:to>
    <xdr:sp macro="" textlink="">
      <xdr:nvSpPr>
        <xdr:cNvPr id="2237" name="Text Box 22"/>
        <xdr:cNvSpPr txBox="1">
          <a:spLocks noChangeArrowheads="1"/>
        </xdr:cNvSpPr>
      </xdr:nvSpPr>
      <xdr:spPr bwMode="auto">
        <a:xfrm>
          <a:off x="1028700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38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239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240" name="Text Box 41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41" name="Text Box 42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42" name="Text Box 4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43" name="Text Box 4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244" name="Text Box 14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45" name="Text Box 15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9525</xdr:rowOff>
    </xdr:to>
    <xdr:sp macro="" textlink="">
      <xdr:nvSpPr>
        <xdr:cNvPr id="2246" name="Text Box 16"/>
        <xdr:cNvSpPr txBox="1">
          <a:spLocks noChangeArrowheads="1"/>
        </xdr:cNvSpPr>
      </xdr:nvSpPr>
      <xdr:spPr bwMode="auto">
        <a:xfrm>
          <a:off x="5619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47" name="Text Box 17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9525</xdr:rowOff>
    </xdr:to>
    <xdr:sp macro="" textlink="">
      <xdr:nvSpPr>
        <xdr:cNvPr id="2248" name="Text Box 18"/>
        <xdr:cNvSpPr txBox="1">
          <a:spLocks noChangeArrowheads="1"/>
        </xdr:cNvSpPr>
      </xdr:nvSpPr>
      <xdr:spPr bwMode="auto">
        <a:xfrm>
          <a:off x="11715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49" name="Text Box 19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50" name="Text Box 20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51" name="Text Box 21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52" name="Text Box 23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9525</xdr:rowOff>
    </xdr:to>
    <xdr:sp macro="" textlink="">
      <xdr:nvSpPr>
        <xdr:cNvPr id="2253" name="Text Box 24"/>
        <xdr:cNvSpPr txBox="1">
          <a:spLocks noChangeArrowheads="1"/>
        </xdr:cNvSpPr>
      </xdr:nvSpPr>
      <xdr:spPr bwMode="auto">
        <a:xfrm>
          <a:off x="6000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9525</xdr:rowOff>
    </xdr:to>
    <xdr:sp macro="" textlink="">
      <xdr:nvSpPr>
        <xdr:cNvPr id="2254" name="Text Box 25"/>
        <xdr:cNvSpPr txBox="1">
          <a:spLocks noChangeArrowheads="1"/>
        </xdr:cNvSpPr>
      </xdr:nvSpPr>
      <xdr:spPr bwMode="auto">
        <a:xfrm>
          <a:off x="2276475" y="58578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55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56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57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58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59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0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61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2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3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4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65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266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7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68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69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71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72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73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74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75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276" name="Text Box 21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38100</xdr:rowOff>
    </xdr:to>
    <xdr:sp macro="" textlink="">
      <xdr:nvSpPr>
        <xdr:cNvPr id="2277" name="Text Box 25"/>
        <xdr:cNvSpPr txBox="1">
          <a:spLocks noChangeArrowheads="1"/>
        </xdr:cNvSpPr>
      </xdr:nvSpPr>
      <xdr:spPr bwMode="auto">
        <a:xfrm>
          <a:off x="2276475" y="5857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78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79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80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81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82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83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84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85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76200</xdr:rowOff>
    </xdr:to>
    <xdr:sp macro="" textlink="">
      <xdr:nvSpPr>
        <xdr:cNvPr id="2286" name="Text Box 18"/>
        <xdr:cNvSpPr txBox="1">
          <a:spLocks noChangeArrowheads="1"/>
        </xdr:cNvSpPr>
      </xdr:nvSpPr>
      <xdr:spPr bwMode="auto">
        <a:xfrm>
          <a:off x="11715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87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89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76200</xdr:rowOff>
    </xdr:to>
    <xdr:sp macro="" textlink="">
      <xdr:nvSpPr>
        <xdr:cNvPr id="2290" name="Text Box 22"/>
        <xdr:cNvSpPr txBox="1">
          <a:spLocks noChangeArrowheads="1"/>
        </xdr:cNvSpPr>
      </xdr:nvSpPr>
      <xdr:spPr bwMode="auto">
        <a:xfrm>
          <a:off x="1028700" y="58578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91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92" name="Text Box 2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293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2294" name="Text Box 1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76200</xdr:rowOff>
    </xdr:to>
    <xdr:sp macro="" textlink="">
      <xdr:nvSpPr>
        <xdr:cNvPr id="2295" name="Text Box 19"/>
        <xdr:cNvSpPr txBox="1">
          <a:spLocks noChangeArrowheads="1"/>
        </xdr:cNvSpPr>
      </xdr:nvSpPr>
      <xdr:spPr bwMode="auto">
        <a:xfrm>
          <a:off x="561975" y="58578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2296" name="Text Box 2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297" name="Text Box 41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98" name="Text Box 42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299" name="Text Box 44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300" name="Text Box 4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301" name="Text Box 14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302" name="Text Box 15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76200</xdr:rowOff>
    </xdr:to>
    <xdr:sp macro="" textlink="">
      <xdr:nvSpPr>
        <xdr:cNvPr id="2303" name="Text Box 16"/>
        <xdr:cNvSpPr txBox="1">
          <a:spLocks noChangeArrowheads="1"/>
        </xdr:cNvSpPr>
      </xdr:nvSpPr>
      <xdr:spPr bwMode="auto">
        <a:xfrm>
          <a:off x="5619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304" name="Text Box 17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305" name="Text Box 19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306" name="Text Box 20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2307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76200</xdr:rowOff>
    </xdr:to>
    <xdr:sp macro="" textlink="">
      <xdr:nvSpPr>
        <xdr:cNvPr id="2308" name="Text Box 23"/>
        <xdr:cNvSpPr txBox="1">
          <a:spLocks noChangeArrowheads="1"/>
        </xdr:cNvSpPr>
      </xdr:nvSpPr>
      <xdr:spPr bwMode="auto">
        <a:xfrm>
          <a:off x="6000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76200</xdr:rowOff>
    </xdr:to>
    <xdr:sp macro="" textlink="">
      <xdr:nvSpPr>
        <xdr:cNvPr id="2309" name="Text Box 10"/>
        <xdr:cNvSpPr txBox="1">
          <a:spLocks noChangeArrowheads="1"/>
        </xdr:cNvSpPr>
      </xdr:nvSpPr>
      <xdr:spPr bwMode="auto">
        <a:xfrm>
          <a:off x="600075" y="5857875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76200</xdr:rowOff>
    </xdr:to>
    <xdr:sp macro="" textlink="">
      <xdr:nvSpPr>
        <xdr:cNvPr id="2310" name="Text Box 19"/>
        <xdr:cNvSpPr txBox="1">
          <a:spLocks noChangeArrowheads="1"/>
        </xdr:cNvSpPr>
      </xdr:nvSpPr>
      <xdr:spPr bwMode="auto">
        <a:xfrm>
          <a:off x="561975" y="5857875"/>
          <a:ext cx="457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66675</xdr:rowOff>
    </xdr:from>
    <xdr:to>
      <xdr:col>0</xdr:col>
      <xdr:colOff>2209800</xdr:colOff>
      <xdr:row>21</xdr:row>
      <xdr:rowOff>133350</xdr:rowOff>
    </xdr:to>
    <xdr:sp macro="" textlink="">
      <xdr:nvSpPr>
        <xdr:cNvPr id="2311" name="Text Box 43"/>
        <xdr:cNvSpPr txBox="1">
          <a:spLocks noChangeArrowheads="1"/>
        </xdr:cNvSpPr>
      </xdr:nvSpPr>
      <xdr:spPr bwMode="auto">
        <a:xfrm>
          <a:off x="2105025" y="59245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1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13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1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1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76200</xdr:rowOff>
    </xdr:to>
    <xdr:sp macro="" textlink="">
      <xdr:nvSpPr>
        <xdr:cNvPr id="2317" name="Text Box 21"/>
        <xdr:cNvSpPr txBox="1">
          <a:spLocks noChangeArrowheads="1"/>
        </xdr:cNvSpPr>
      </xdr:nvSpPr>
      <xdr:spPr bwMode="auto">
        <a:xfrm>
          <a:off x="36861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1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76200</xdr:rowOff>
    </xdr:to>
    <xdr:sp macro="" textlink="">
      <xdr:nvSpPr>
        <xdr:cNvPr id="2319" name="Text Box 25"/>
        <xdr:cNvSpPr txBox="1">
          <a:spLocks noChangeArrowheads="1"/>
        </xdr:cNvSpPr>
      </xdr:nvSpPr>
      <xdr:spPr bwMode="auto">
        <a:xfrm>
          <a:off x="36861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20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21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22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23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25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26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27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28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29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30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31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332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33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34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35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36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37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38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39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40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41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42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43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4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4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47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348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49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50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51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52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53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54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55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56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57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59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60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61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62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63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364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65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66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67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68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69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70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71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72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73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74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75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76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77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79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380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81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82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83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85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386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87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388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8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9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391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2392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393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394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95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96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397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398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399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0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01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2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03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4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06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407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0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10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1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1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1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14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342900</xdr:colOff>
      <xdr:row>21</xdr:row>
      <xdr:rowOff>66675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36861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2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2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2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3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3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3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434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435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36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37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38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39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40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1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3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44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5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6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47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4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50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5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5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5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54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5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6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61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6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63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20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2464" name="Text Box 43"/>
        <xdr:cNvSpPr txBox="1">
          <a:spLocks noChangeArrowheads="1"/>
        </xdr:cNvSpPr>
      </xdr:nvSpPr>
      <xdr:spPr bwMode="auto">
        <a:xfrm>
          <a:off x="368617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65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66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67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68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69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0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71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2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73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4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5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76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477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7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480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8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8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8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84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8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8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8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89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9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9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92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493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9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495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496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497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499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00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02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503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04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05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06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08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509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10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11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12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1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1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1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16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1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1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1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2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21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2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2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24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525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2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27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28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2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3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3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3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3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3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536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2537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3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539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540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41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42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43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544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45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546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47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48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49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50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51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52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553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554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55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56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57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58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5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6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342900</xdr:colOff>
      <xdr:row>21</xdr:row>
      <xdr:rowOff>66675</xdr:rowOff>
    </xdr:to>
    <xdr:sp macro="" textlink="">
      <xdr:nvSpPr>
        <xdr:cNvPr id="2563" name="Text Box 18"/>
        <xdr:cNvSpPr txBox="1">
          <a:spLocks noChangeArrowheads="1"/>
        </xdr:cNvSpPr>
      </xdr:nvSpPr>
      <xdr:spPr bwMode="auto">
        <a:xfrm>
          <a:off x="36861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66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567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69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70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7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7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7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7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7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7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577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578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7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82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8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8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8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90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591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9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93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594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595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596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597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598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599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00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01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02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03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05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06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07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08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09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1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11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612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613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20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2615" name="Text Box 43"/>
        <xdr:cNvSpPr txBox="1">
          <a:spLocks noChangeArrowheads="1"/>
        </xdr:cNvSpPr>
      </xdr:nvSpPr>
      <xdr:spPr bwMode="auto">
        <a:xfrm>
          <a:off x="368617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616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617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104775</xdr:rowOff>
    </xdr:to>
    <xdr:sp macro="" textlink="">
      <xdr:nvSpPr>
        <xdr:cNvPr id="2618" name="Text Box 14"/>
        <xdr:cNvSpPr txBox="1">
          <a:spLocks noChangeArrowheads="1"/>
        </xdr:cNvSpPr>
      </xdr:nvSpPr>
      <xdr:spPr bwMode="auto">
        <a:xfrm>
          <a:off x="5619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1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104775</xdr:rowOff>
    </xdr:to>
    <xdr:sp macro="" textlink="">
      <xdr:nvSpPr>
        <xdr:cNvPr id="2620" name="Text Box 16"/>
        <xdr:cNvSpPr txBox="1">
          <a:spLocks noChangeArrowheads="1"/>
        </xdr:cNvSpPr>
      </xdr:nvSpPr>
      <xdr:spPr bwMode="auto">
        <a:xfrm>
          <a:off x="5619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2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38100</xdr:rowOff>
    </xdr:from>
    <xdr:to>
      <xdr:col>2</xdr:col>
      <xdr:colOff>95250</xdr:colOff>
      <xdr:row>21</xdr:row>
      <xdr:rowOff>104775</xdr:rowOff>
    </xdr:to>
    <xdr:sp macro="" textlink="">
      <xdr:nvSpPr>
        <xdr:cNvPr id="2622" name="Text Box 18"/>
        <xdr:cNvSpPr txBox="1">
          <a:spLocks noChangeArrowheads="1"/>
        </xdr:cNvSpPr>
      </xdr:nvSpPr>
      <xdr:spPr bwMode="auto">
        <a:xfrm>
          <a:off x="36861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23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24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25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26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27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28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29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31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32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33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34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35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36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37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638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40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41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42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43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44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45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46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47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49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51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52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53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654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55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56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57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58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59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60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61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62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63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664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65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66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67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68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69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71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672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673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74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75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76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77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78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7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80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8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82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83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85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686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87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88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89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90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91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692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93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694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9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697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2698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699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700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01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02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03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04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05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06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07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08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09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10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11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12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713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1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1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16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1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1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1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20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2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2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2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2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342900</xdr:colOff>
      <xdr:row>21</xdr:row>
      <xdr:rowOff>66675</xdr:rowOff>
    </xdr:to>
    <xdr:sp macro="" textlink="">
      <xdr:nvSpPr>
        <xdr:cNvPr id="2725" name="Text Box 18"/>
        <xdr:cNvSpPr txBox="1">
          <a:spLocks noChangeArrowheads="1"/>
        </xdr:cNvSpPr>
      </xdr:nvSpPr>
      <xdr:spPr bwMode="auto">
        <a:xfrm>
          <a:off x="36861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2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2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28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1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32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3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3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37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3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740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741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42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43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44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45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46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47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48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49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50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51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52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53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5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5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56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5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5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5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60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6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6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6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6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6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6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67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6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69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20</xdr:row>
      <xdr:rowOff>0</xdr:rowOff>
    </xdr:from>
    <xdr:to>
      <xdr:col>2</xdr:col>
      <xdr:colOff>104775</xdr:colOff>
      <xdr:row>21</xdr:row>
      <xdr:rowOff>57150</xdr:rowOff>
    </xdr:to>
    <xdr:sp macro="" textlink="">
      <xdr:nvSpPr>
        <xdr:cNvPr id="2770" name="Text Box 43"/>
        <xdr:cNvSpPr txBox="1">
          <a:spLocks noChangeArrowheads="1"/>
        </xdr:cNvSpPr>
      </xdr:nvSpPr>
      <xdr:spPr bwMode="auto">
        <a:xfrm>
          <a:off x="368617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71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72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73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74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8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8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8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90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9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9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9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95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9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79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798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799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0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01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02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03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04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05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06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07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08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09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10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11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12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13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14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815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16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17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18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1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22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2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2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27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2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30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831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3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33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34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3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3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3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4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4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842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2843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4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845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46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47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48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49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50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1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852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3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54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5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6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57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85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860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6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6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6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64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6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6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6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6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6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7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71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872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73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75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76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77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78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79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8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8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882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2883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84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85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86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87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8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890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9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92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93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94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95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896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97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898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899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900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901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902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0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0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0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06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0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0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0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1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11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12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13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1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15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917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918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20</xdr:row>
      <xdr:rowOff>66675</xdr:rowOff>
    </xdr:from>
    <xdr:to>
      <xdr:col>2</xdr:col>
      <xdr:colOff>104775</xdr:colOff>
      <xdr:row>21</xdr:row>
      <xdr:rowOff>123825</xdr:rowOff>
    </xdr:to>
    <xdr:sp macro="" textlink="">
      <xdr:nvSpPr>
        <xdr:cNvPr id="2919" name="Text Box 43"/>
        <xdr:cNvSpPr txBox="1">
          <a:spLocks noChangeArrowheads="1"/>
        </xdr:cNvSpPr>
      </xdr:nvSpPr>
      <xdr:spPr bwMode="auto">
        <a:xfrm>
          <a:off x="3686175" y="5924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2920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2921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2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38100</xdr:rowOff>
    </xdr:from>
    <xdr:to>
      <xdr:col>0</xdr:col>
      <xdr:colOff>657225</xdr:colOff>
      <xdr:row>21</xdr:row>
      <xdr:rowOff>104775</xdr:rowOff>
    </xdr:to>
    <xdr:sp macro="" textlink="">
      <xdr:nvSpPr>
        <xdr:cNvPr id="2923" name="Text Box 16"/>
        <xdr:cNvSpPr txBox="1">
          <a:spLocks noChangeArrowheads="1"/>
        </xdr:cNvSpPr>
      </xdr:nvSpPr>
      <xdr:spPr bwMode="auto">
        <a:xfrm>
          <a:off x="5619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2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38100</xdr:rowOff>
    </xdr:from>
    <xdr:to>
      <xdr:col>2</xdr:col>
      <xdr:colOff>95250</xdr:colOff>
      <xdr:row>21</xdr:row>
      <xdr:rowOff>104775</xdr:rowOff>
    </xdr:to>
    <xdr:sp macro="" textlink="">
      <xdr:nvSpPr>
        <xdr:cNvPr id="2925" name="Text Box 18"/>
        <xdr:cNvSpPr txBox="1">
          <a:spLocks noChangeArrowheads="1"/>
        </xdr:cNvSpPr>
      </xdr:nvSpPr>
      <xdr:spPr bwMode="auto">
        <a:xfrm>
          <a:off x="36861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2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2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2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29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1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32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33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4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35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6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37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8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40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941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42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43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44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45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46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47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48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4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5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53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4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5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56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957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8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60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61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62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63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64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65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66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2967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68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69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70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72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74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2975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2976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77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78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79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80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81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82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83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84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85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86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87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88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2989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0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92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9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299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2997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299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000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3001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0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003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04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05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06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07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09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10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14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15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3016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17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19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20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21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22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23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24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25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26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27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342900</xdr:colOff>
      <xdr:row>21</xdr:row>
      <xdr:rowOff>66675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36861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29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30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31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3032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33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34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35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36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37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38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39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40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41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42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043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044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45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46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47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48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0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51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2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53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4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5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56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7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59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60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1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2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63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64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5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66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7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6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70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71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72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73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74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75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76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78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079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80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81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82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83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84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3085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86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087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088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89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0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1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92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93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4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095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6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097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8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099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00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3101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02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03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04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05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06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07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08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09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0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11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2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13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4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5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16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0</xdr:rowOff>
    </xdr:to>
    <xdr:sp macro="" textlink="">
      <xdr:nvSpPr>
        <xdr:cNvPr id="3117" name="Text Box 22"/>
        <xdr:cNvSpPr txBox="1">
          <a:spLocks noChangeArrowheads="1"/>
        </xdr:cNvSpPr>
      </xdr:nvSpPr>
      <xdr:spPr bwMode="auto">
        <a:xfrm>
          <a:off x="3686175" y="5857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8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19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20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21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22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23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24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25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26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27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28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29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30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31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32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3133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34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36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3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3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3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4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41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4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4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144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20</xdr:row>
      <xdr:rowOff>180975</xdr:rowOff>
    </xdr:to>
    <xdr:sp macro="" textlink="">
      <xdr:nvSpPr>
        <xdr:cNvPr id="3145" name="Text Box 22"/>
        <xdr:cNvSpPr txBox="1">
          <a:spLocks noChangeArrowheads="1"/>
        </xdr:cNvSpPr>
      </xdr:nvSpPr>
      <xdr:spPr bwMode="auto">
        <a:xfrm>
          <a:off x="3686175" y="5857875"/>
          <a:ext cx="104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4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147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48" name="Text Box 41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49" name="Text Box 42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50" name="Text Box 4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51" name="Text Box 4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53" name="Text Box 15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0</xdr:rowOff>
    </xdr:to>
    <xdr:sp macro="" textlink="">
      <xdr:nvSpPr>
        <xdr:cNvPr id="3154" name="Text Box 16"/>
        <xdr:cNvSpPr txBox="1">
          <a:spLocks noChangeArrowheads="1"/>
        </xdr:cNvSpPr>
      </xdr:nvSpPr>
      <xdr:spPr bwMode="auto">
        <a:xfrm>
          <a:off x="5619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55" name="Text Box 17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56" name="Text Box 18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57" name="Text Box 19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58" name="Text Box 20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59" name="Text Box 21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60" name="Text Box 23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0</xdr:rowOff>
    </xdr:to>
    <xdr:sp macro="" textlink="">
      <xdr:nvSpPr>
        <xdr:cNvPr id="3161" name="Text Box 24"/>
        <xdr:cNvSpPr txBox="1">
          <a:spLocks noChangeArrowheads="1"/>
        </xdr:cNvSpPr>
      </xdr:nvSpPr>
      <xdr:spPr bwMode="auto">
        <a:xfrm>
          <a:off x="6000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0</xdr:rowOff>
    </xdr:to>
    <xdr:sp macro="" textlink="">
      <xdr:nvSpPr>
        <xdr:cNvPr id="3162" name="Text Box 25"/>
        <xdr:cNvSpPr txBox="1">
          <a:spLocks noChangeArrowheads="1"/>
        </xdr:cNvSpPr>
      </xdr:nvSpPr>
      <xdr:spPr bwMode="auto">
        <a:xfrm>
          <a:off x="3686175" y="58578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63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64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65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66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67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68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69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0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1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73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5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6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77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78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79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81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82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83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184" name="Text Box 21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28575</xdr:rowOff>
    </xdr:to>
    <xdr:sp macro="" textlink="">
      <xdr:nvSpPr>
        <xdr:cNvPr id="3185" name="Text Box 25"/>
        <xdr:cNvSpPr txBox="1">
          <a:spLocks noChangeArrowheads="1"/>
        </xdr:cNvSpPr>
      </xdr:nvSpPr>
      <xdr:spPr bwMode="auto">
        <a:xfrm>
          <a:off x="36861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86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87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88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89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90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91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192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93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1171575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94" name="Text Box 18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95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96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197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20</xdr:row>
      <xdr:rowOff>0</xdr:rowOff>
    </xdr:from>
    <xdr:to>
      <xdr:col>2</xdr:col>
      <xdr:colOff>104775</xdr:colOff>
      <xdr:row>21</xdr:row>
      <xdr:rowOff>66675</xdr:rowOff>
    </xdr:to>
    <xdr:sp macro="" textlink="">
      <xdr:nvSpPr>
        <xdr:cNvPr id="3198" name="Text Box 22"/>
        <xdr:cNvSpPr txBox="1">
          <a:spLocks noChangeArrowheads="1"/>
        </xdr:cNvSpPr>
      </xdr:nvSpPr>
      <xdr:spPr bwMode="auto">
        <a:xfrm>
          <a:off x="3686175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199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00" name="Text Box 2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201" name="Text Box 2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3202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3203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3204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205" name="Text Box 41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06" name="Text Box 42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07" name="Text Box 44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208" name="Text Box 45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209" name="Text Box 14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10" name="Text Box 15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657225</xdr:colOff>
      <xdr:row>21</xdr:row>
      <xdr:rowOff>66675</xdr:rowOff>
    </xdr:to>
    <xdr:sp macro="" textlink="">
      <xdr:nvSpPr>
        <xdr:cNvPr id="3211" name="Text Box 16"/>
        <xdr:cNvSpPr txBox="1">
          <a:spLocks noChangeArrowheads="1"/>
        </xdr:cNvSpPr>
      </xdr:nvSpPr>
      <xdr:spPr bwMode="auto">
        <a:xfrm>
          <a:off x="5619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12" name="Text Box 17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13" name="Text Box 19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14" name="Text Box 20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2276475</xdr:colOff>
      <xdr:row>20</xdr:row>
      <xdr:rowOff>0</xdr:rowOff>
    </xdr:from>
    <xdr:to>
      <xdr:col>2</xdr:col>
      <xdr:colOff>95250</xdr:colOff>
      <xdr:row>21</xdr:row>
      <xdr:rowOff>66675</xdr:rowOff>
    </xdr:to>
    <xdr:sp macro="" textlink="">
      <xdr:nvSpPr>
        <xdr:cNvPr id="3215" name="Text Box 21"/>
        <xdr:cNvSpPr txBox="1">
          <a:spLocks noChangeArrowheads="1"/>
        </xdr:cNvSpPr>
      </xdr:nvSpPr>
      <xdr:spPr bwMode="auto">
        <a:xfrm>
          <a:off x="36861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695325</xdr:colOff>
      <xdr:row>21</xdr:row>
      <xdr:rowOff>66675</xdr:rowOff>
    </xdr:to>
    <xdr:sp macro="" textlink="">
      <xdr:nvSpPr>
        <xdr:cNvPr id="3216" name="Text Box 23"/>
        <xdr:cNvSpPr txBox="1">
          <a:spLocks noChangeArrowheads="1"/>
        </xdr:cNvSpPr>
      </xdr:nvSpPr>
      <xdr:spPr bwMode="auto">
        <a:xfrm>
          <a:off x="6000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3217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3218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3219" name="Text Box 2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20</xdr:row>
      <xdr:rowOff>0</xdr:rowOff>
    </xdr:from>
    <xdr:to>
      <xdr:col>0</xdr:col>
      <xdr:colOff>1095375</xdr:colOff>
      <xdr:row>21</xdr:row>
      <xdr:rowOff>66675</xdr:rowOff>
    </xdr:to>
    <xdr:sp macro="" textlink="">
      <xdr:nvSpPr>
        <xdr:cNvPr id="3220" name="Text Box 10"/>
        <xdr:cNvSpPr txBox="1">
          <a:spLocks noChangeArrowheads="1"/>
        </xdr:cNvSpPr>
      </xdr:nvSpPr>
      <xdr:spPr bwMode="auto">
        <a:xfrm>
          <a:off x="600075" y="58578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20</xdr:row>
      <xdr:rowOff>0</xdr:rowOff>
    </xdr:from>
    <xdr:to>
      <xdr:col>0</xdr:col>
      <xdr:colOff>1019175</xdr:colOff>
      <xdr:row>21</xdr:row>
      <xdr:rowOff>66675</xdr:rowOff>
    </xdr:to>
    <xdr:sp macro="" textlink="">
      <xdr:nvSpPr>
        <xdr:cNvPr id="3221" name="Text Box 19"/>
        <xdr:cNvSpPr txBox="1">
          <a:spLocks noChangeArrowheads="1"/>
        </xdr:cNvSpPr>
      </xdr:nvSpPr>
      <xdr:spPr bwMode="auto">
        <a:xfrm>
          <a:off x="561975" y="5857875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3223" name="Text Box 21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76200</xdr:rowOff>
    </xdr:to>
    <xdr:sp macro="" textlink="">
      <xdr:nvSpPr>
        <xdr:cNvPr id="3224" name="Text Box 25"/>
        <xdr:cNvSpPr txBox="1">
          <a:spLocks noChangeArrowheads="1"/>
        </xdr:cNvSpPr>
      </xdr:nvSpPr>
      <xdr:spPr bwMode="auto">
        <a:xfrm>
          <a:off x="2276475" y="58578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25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2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28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2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3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32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3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36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37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38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1514475</xdr:colOff>
      <xdr:row>21</xdr:row>
      <xdr:rowOff>66675</xdr:rowOff>
    </xdr:to>
    <xdr:sp macro="" textlink="">
      <xdr:nvSpPr>
        <xdr:cNvPr id="3239" name="Text Box 18"/>
        <xdr:cNvSpPr txBox="1">
          <a:spLocks noChangeArrowheads="1"/>
        </xdr:cNvSpPr>
      </xdr:nvSpPr>
      <xdr:spPr bwMode="auto">
        <a:xfrm>
          <a:off x="11715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4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4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4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44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45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4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4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4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3249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5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2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53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5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58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5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60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61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62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63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1514475</xdr:colOff>
      <xdr:row>21</xdr:row>
      <xdr:rowOff>66675</xdr:rowOff>
    </xdr:to>
    <xdr:sp macro="" textlink="">
      <xdr:nvSpPr>
        <xdr:cNvPr id="3264" name="Text Box 18"/>
        <xdr:cNvSpPr txBox="1">
          <a:spLocks noChangeArrowheads="1"/>
        </xdr:cNvSpPr>
      </xdr:nvSpPr>
      <xdr:spPr bwMode="auto">
        <a:xfrm>
          <a:off x="11715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65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66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67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68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69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7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2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5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7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3279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38100</xdr:rowOff>
    </xdr:from>
    <xdr:to>
      <xdr:col>0</xdr:col>
      <xdr:colOff>1266825</xdr:colOff>
      <xdr:row>21</xdr:row>
      <xdr:rowOff>104775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1715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81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82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83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84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8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8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8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88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89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90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9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92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293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94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1514475</xdr:colOff>
      <xdr:row>21</xdr:row>
      <xdr:rowOff>66675</xdr:rowOff>
    </xdr:to>
    <xdr:sp macro="" textlink="">
      <xdr:nvSpPr>
        <xdr:cNvPr id="3295" name="Text Box 18"/>
        <xdr:cNvSpPr txBox="1">
          <a:spLocks noChangeArrowheads="1"/>
        </xdr:cNvSpPr>
      </xdr:nvSpPr>
      <xdr:spPr bwMode="auto">
        <a:xfrm>
          <a:off x="11715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96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297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29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00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01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02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03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0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0</xdr:rowOff>
    </xdr:from>
    <xdr:to>
      <xdr:col>0</xdr:col>
      <xdr:colOff>2209800</xdr:colOff>
      <xdr:row>21</xdr:row>
      <xdr:rowOff>57150</xdr:rowOff>
    </xdr:to>
    <xdr:sp macro="" textlink="">
      <xdr:nvSpPr>
        <xdr:cNvPr id="3305" name="Text Box 43"/>
        <xdr:cNvSpPr txBox="1">
          <a:spLocks noChangeArrowheads="1"/>
        </xdr:cNvSpPr>
      </xdr:nvSpPr>
      <xdr:spPr bwMode="auto">
        <a:xfrm>
          <a:off x="2105025" y="58578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0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08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10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11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12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13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14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1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1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17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18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19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2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2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2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23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24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25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2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2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28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2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1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2105025</xdr:colOff>
      <xdr:row>20</xdr:row>
      <xdr:rowOff>66675</xdr:rowOff>
    </xdr:from>
    <xdr:to>
      <xdr:col>0</xdr:col>
      <xdr:colOff>2209800</xdr:colOff>
      <xdr:row>21</xdr:row>
      <xdr:rowOff>123825</xdr:rowOff>
    </xdr:to>
    <xdr:sp macro="" textlink="">
      <xdr:nvSpPr>
        <xdr:cNvPr id="3333" name="Text Box 43"/>
        <xdr:cNvSpPr txBox="1">
          <a:spLocks noChangeArrowheads="1"/>
        </xdr:cNvSpPr>
      </xdr:nvSpPr>
      <xdr:spPr bwMode="auto">
        <a:xfrm>
          <a:off x="2105025" y="5924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38100</xdr:rowOff>
    </xdr:from>
    <xdr:to>
      <xdr:col>0</xdr:col>
      <xdr:colOff>1266825</xdr:colOff>
      <xdr:row>21</xdr:row>
      <xdr:rowOff>104775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71575" y="58959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5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36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38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39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40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41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44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4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47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48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1514475</xdr:colOff>
      <xdr:row>21</xdr:row>
      <xdr:rowOff>66675</xdr:rowOff>
    </xdr:to>
    <xdr:sp macro="" textlink="">
      <xdr:nvSpPr>
        <xdr:cNvPr id="3349" name="Text Box 18"/>
        <xdr:cNvSpPr txBox="1">
          <a:spLocks noChangeArrowheads="1"/>
        </xdr:cNvSpPr>
      </xdr:nvSpPr>
      <xdr:spPr bwMode="auto">
        <a:xfrm>
          <a:off x="1171575" y="585787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5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53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54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55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6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7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59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60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61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62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63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65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66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67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68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69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70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72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73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74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75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76" name="Text Box 21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28575</xdr:rowOff>
    </xdr:to>
    <xdr:sp macro="" textlink="">
      <xdr:nvSpPr>
        <xdr:cNvPr id="3377" name="Text Box 25"/>
        <xdr:cNvSpPr txBox="1">
          <a:spLocks noChangeArrowheads="1"/>
        </xdr:cNvSpPr>
      </xdr:nvSpPr>
      <xdr:spPr bwMode="auto">
        <a:xfrm>
          <a:off x="2276475" y="58578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78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1171575</xdr:colOff>
      <xdr:row>20</xdr:row>
      <xdr:rowOff>0</xdr:rowOff>
    </xdr:from>
    <xdr:to>
      <xdr:col>0</xdr:col>
      <xdr:colOff>1266825</xdr:colOff>
      <xdr:row>21</xdr:row>
      <xdr:rowOff>66675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11715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80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1028700</xdr:colOff>
      <xdr:row>20</xdr:row>
      <xdr:rowOff>0</xdr:rowOff>
    </xdr:from>
    <xdr:to>
      <xdr:col>0</xdr:col>
      <xdr:colOff>1133475</xdr:colOff>
      <xdr:row>21</xdr:row>
      <xdr:rowOff>66675</xdr:rowOff>
    </xdr:to>
    <xdr:sp macro="" textlink="">
      <xdr:nvSpPr>
        <xdr:cNvPr id="3381" name="Text Box 22"/>
        <xdr:cNvSpPr txBox="1">
          <a:spLocks noChangeArrowheads="1"/>
        </xdr:cNvSpPr>
      </xdr:nvSpPr>
      <xdr:spPr bwMode="auto">
        <a:xfrm>
          <a:off x="1028700" y="58578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82" name="Text Box 2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83" name="Text Box 45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2276475</xdr:colOff>
      <xdr:row>20</xdr:row>
      <xdr:rowOff>0</xdr:rowOff>
    </xdr:from>
    <xdr:to>
      <xdr:col>0</xdr:col>
      <xdr:colOff>2371725</xdr:colOff>
      <xdr:row>21</xdr:row>
      <xdr:rowOff>66675</xdr:rowOff>
    </xdr:to>
    <xdr:sp macro="" textlink="">
      <xdr:nvSpPr>
        <xdr:cNvPr id="3384" name="Text Box 21"/>
        <xdr:cNvSpPr txBox="1">
          <a:spLocks noChangeArrowheads="1"/>
        </xdr:cNvSpPr>
      </xdr:nvSpPr>
      <xdr:spPr bwMode="auto">
        <a:xfrm>
          <a:off x="2276475" y="58578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385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86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387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88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89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90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66700"/>
    <xdr:sp macro="" textlink="">
      <xdr:nvSpPr>
        <xdr:cNvPr id="3391" name="Text Box 21"/>
        <xdr:cNvSpPr txBox="1">
          <a:spLocks noChangeArrowheads="1"/>
        </xdr:cNvSpPr>
      </xdr:nvSpPr>
      <xdr:spPr bwMode="auto">
        <a:xfrm>
          <a:off x="2276475" y="32004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92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66700"/>
    <xdr:sp macro="" textlink="">
      <xdr:nvSpPr>
        <xdr:cNvPr id="3393" name="Text Box 25"/>
        <xdr:cNvSpPr txBox="1">
          <a:spLocks noChangeArrowheads="1"/>
        </xdr:cNvSpPr>
      </xdr:nvSpPr>
      <xdr:spPr bwMode="auto">
        <a:xfrm>
          <a:off x="2276475" y="32004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394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95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96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397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398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399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00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01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02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04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405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06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07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08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09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0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1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12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13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4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15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6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1171575</xdr:colOff>
      <xdr:row>16</xdr:row>
      <xdr:rowOff>0</xdr:rowOff>
    </xdr:from>
    <xdr:ext cx="95250" cy="257175"/>
    <xdr:sp macro="" textlink="">
      <xdr:nvSpPr>
        <xdr:cNvPr id="3417" name="Text Box 18"/>
        <xdr:cNvSpPr txBox="1">
          <a:spLocks noChangeArrowheads="1"/>
        </xdr:cNvSpPr>
      </xdr:nvSpPr>
      <xdr:spPr bwMode="auto">
        <a:xfrm>
          <a:off x="11715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8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19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20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421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22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24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25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27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28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1171575</xdr:colOff>
      <xdr:row>16</xdr:row>
      <xdr:rowOff>0</xdr:rowOff>
    </xdr:from>
    <xdr:ext cx="95250" cy="257175"/>
    <xdr:sp macro="" textlink="">
      <xdr:nvSpPr>
        <xdr:cNvPr id="3429" name="Text Box 18"/>
        <xdr:cNvSpPr txBox="1">
          <a:spLocks noChangeArrowheads="1"/>
        </xdr:cNvSpPr>
      </xdr:nvSpPr>
      <xdr:spPr bwMode="auto">
        <a:xfrm>
          <a:off x="11715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30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31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432" name="Text Box 21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33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434" name="Text Box 25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35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36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37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38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39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0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41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2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3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4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45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446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7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48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49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50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51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52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53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54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55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456" name="Text Box 21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457" name="Text Box 25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58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59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0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61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62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3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5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6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7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68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69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70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2105025</xdr:colOff>
      <xdr:row>16</xdr:row>
      <xdr:rowOff>0</xdr:rowOff>
    </xdr:from>
    <xdr:ext cx="104775" cy="247650"/>
    <xdr:sp macro="" textlink="">
      <xdr:nvSpPr>
        <xdr:cNvPr id="3471" name="Text Box 43"/>
        <xdr:cNvSpPr txBox="1">
          <a:spLocks noChangeArrowheads="1"/>
        </xdr:cNvSpPr>
      </xdr:nvSpPr>
      <xdr:spPr bwMode="auto">
        <a:xfrm>
          <a:off x="2105025" y="32004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72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73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74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75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77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78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79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0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1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82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483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4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5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86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87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8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89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90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91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92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493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94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95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96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497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498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499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0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01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02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3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04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5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6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7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508" name="Text Box 21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09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510" name="Text Box 25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11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12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13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14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15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16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17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18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19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21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1028700</xdr:colOff>
      <xdr:row>16</xdr:row>
      <xdr:rowOff>0</xdr:rowOff>
    </xdr:from>
    <xdr:ext cx="104775" cy="257175"/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028700" y="320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23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24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25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26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27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28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29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30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31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532" name="Text Box 21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19075"/>
    <xdr:sp macro="" textlink="">
      <xdr:nvSpPr>
        <xdr:cNvPr id="3533" name="Text Box 25"/>
        <xdr:cNvSpPr txBox="1">
          <a:spLocks noChangeArrowheads="1"/>
        </xdr:cNvSpPr>
      </xdr:nvSpPr>
      <xdr:spPr bwMode="auto">
        <a:xfrm>
          <a:off x="2276475" y="3200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34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35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36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37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38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39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40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41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43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45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46" name="Text Box 2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47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495300" cy="257175"/>
    <xdr:sp macro="" textlink="">
      <xdr:nvSpPr>
        <xdr:cNvPr id="3548" name="Text Box 10"/>
        <xdr:cNvSpPr txBox="1">
          <a:spLocks noChangeArrowheads="1"/>
        </xdr:cNvSpPr>
      </xdr:nvSpPr>
      <xdr:spPr bwMode="auto">
        <a:xfrm>
          <a:off x="600075" y="3200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457200" cy="257175"/>
    <xdr:sp macro="" textlink="">
      <xdr:nvSpPr>
        <xdr:cNvPr id="3549" name="Text Box 19"/>
        <xdr:cNvSpPr txBox="1">
          <a:spLocks noChangeArrowheads="1"/>
        </xdr:cNvSpPr>
      </xdr:nvSpPr>
      <xdr:spPr bwMode="auto">
        <a:xfrm>
          <a:off x="561975" y="3200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495300" cy="257175"/>
    <xdr:sp macro="" textlink="">
      <xdr:nvSpPr>
        <xdr:cNvPr id="3550" name="Text Box 20"/>
        <xdr:cNvSpPr txBox="1">
          <a:spLocks noChangeArrowheads="1"/>
        </xdr:cNvSpPr>
      </xdr:nvSpPr>
      <xdr:spPr bwMode="auto">
        <a:xfrm>
          <a:off x="600075" y="3200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51" name="Text Box 41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52" name="Text Box 42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53" name="Text Box 44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54" name="Text Box 4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55" name="Text Box 14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56" name="Text Box 15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95250" cy="257175"/>
    <xdr:sp macro="" textlink="">
      <xdr:nvSpPr>
        <xdr:cNvPr id="3557" name="Text Box 16"/>
        <xdr:cNvSpPr txBox="1">
          <a:spLocks noChangeArrowheads="1"/>
        </xdr:cNvSpPr>
      </xdr:nvSpPr>
      <xdr:spPr bwMode="auto">
        <a:xfrm>
          <a:off x="5619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58" name="Text Box 17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59" name="Text Box 19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60" name="Text Box 20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61" name="Text Box 21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95250" cy="257175"/>
    <xdr:sp macro="" textlink="">
      <xdr:nvSpPr>
        <xdr:cNvPr id="3562" name="Text Box 23"/>
        <xdr:cNvSpPr txBox="1">
          <a:spLocks noChangeArrowheads="1"/>
        </xdr:cNvSpPr>
      </xdr:nvSpPr>
      <xdr:spPr bwMode="auto">
        <a:xfrm>
          <a:off x="6000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2276475</xdr:colOff>
      <xdr:row>16</xdr:row>
      <xdr:rowOff>0</xdr:rowOff>
    </xdr:from>
    <xdr:ext cx="95250" cy="257175"/>
    <xdr:sp macro="" textlink="">
      <xdr:nvSpPr>
        <xdr:cNvPr id="3563" name="Text Box 25"/>
        <xdr:cNvSpPr txBox="1">
          <a:spLocks noChangeArrowheads="1"/>
        </xdr:cNvSpPr>
      </xdr:nvSpPr>
      <xdr:spPr bwMode="auto">
        <a:xfrm>
          <a:off x="2276475" y="3200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495300" cy="257175"/>
    <xdr:sp macro="" textlink="">
      <xdr:nvSpPr>
        <xdr:cNvPr id="3564" name="Text Box 10"/>
        <xdr:cNvSpPr txBox="1">
          <a:spLocks noChangeArrowheads="1"/>
        </xdr:cNvSpPr>
      </xdr:nvSpPr>
      <xdr:spPr bwMode="auto">
        <a:xfrm>
          <a:off x="600075" y="3200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561975</xdr:colOff>
      <xdr:row>16</xdr:row>
      <xdr:rowOff>0</xdr:rowOff>
    </xdr:from>
    <xdr:ext cx="457200" cy="257175"/>
    <xdr:sp macro="" textlink="">
      <xdr:nvSpPr>
        <xdr:cNvPr id="3565" name="Text Box 19"/>
        <xdr:cNvSpPr txBox="1">
          <a:spLocks noChangeArrowheads="1"/>
        </xdr:cNvSpPr>
      </xdr:nvSpPr>
      <xdr:spPr bwMode="auto">
        <a:xfrm>
          <a:off x="561975" y="3200400"/>
          <a:ext cx="457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600075</xdr:colOff>
      <xdr:row>16</xdr:row>
      <xdr:rowOff>0</xdr:rowOff>
    </xdr:from>
    <xdr:ext cx="495300" cy="257175"/>
    <xdr:sp macro="" textlink="">
      <xdr:nvSpPr>
        <xdr:cNvPr id="3566" name="Text Box 20"/>
        <xdr:cNvSpPr txBox="1">
          <a:spLocks noChangeArrowheads="1"/>
        </xdr:cNvSpPr>
      </xdr:nvSpPr>
      <xdr:spPr bwMode="auto">
        <a:xfrm>
          <a:off x="600075" y="3200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2105025</xdr:colOff>
      <xdr:row>16</xdr:row>
      <xdr:rowOff>0</xdr:rowOff>
    </xdr:from>
    <xdr:ext cx="104775" cy="247650"/>
    <xdr:sp macro="" textlink="">
      <xdr:nvSpPr>
        <xdr:cNvPr id="3567" name="Text Box 43"/>
        <xdr:cNvSpPr txBox="1">
          <a:spLocks noChangeArrowheads="1"/>
        </xdr:cNvSpPr>
      </xdr:nvSpPr>
      <xdr:spPr bwMode="auto">
        <a:xfrm>
          <a:off x="2105025" y="32004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5"/>
  <sheetViews>
    <sheetView tabSelected="1" topLeftCell="A2" zoomScale="50" zoomScaleNormal="50" zoomScalePageLayoutView="50" workbookViewId="0">
      <selection activeCell="G14" sqref="G14"/>
    </sheetView>
  </sheetViews>
  <sheetFormatPr baseColWidth="10" defaultRowHeight="17" x14ac:dyDescent="0"/>
  <cols>
    <col min="1" max="1" width="22.5" style="2" customWidth="1"/>
    <col min="2" max="2" width="28" style="3" customWidth="1"/>
    <col min="3" max="4" width="27.33203125" style="3" bestFit="1" customWidth="1"/>
    <col min="5" max="5" width="20" style="3" customWidth="1"/>
    <col min="6" max="6" width="18" style="3" customWidth="1"/>
    <col min="7" max="7" width="26.5" style="3" customWidth="1"/>
    <col min="8" max="8" width="26" style="3" customWidth="1"/>
    <col min="9" max="10" width="27.33203125" style="3" bestFit="1" customWidth="1"/>
    <col min="11" max="11" width="31.33203125" style="3" bestFit="1" customWidth="1"/>
    <col min="12" max="12" width="27.33203125" style="3" bestFit="1" customWidth="1"/>
    <col min="13" max="13" width="17.83203125" style="3" customWidth="1"/>
    <col min="14" max="14" width="16" customWidth="1"/>
    <col min="15" max="15" width="14.33203125" customWidth="1"/>
    <col min="16" max="16" width="16.33203125" customWidth="1"/>
    <col min="17" max="17" width="12.33203125" bestFit="1" customWidth="1"/>
  </cols>
  <sheetData>
    <row r="1" spans="1:18" ht="27">
      <c r="A1" s="1" t="s">
        <v>0</v>
      </c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630" t="s">
        <v>1</v>
      </c>
      <c r="P1" s="389"/>
      <c r="Q1" s="389"/>
      <c r="R1" s="389"/>
    </row>
    <row r="2" spans="1:18" ht="18">
      <c r="A2" s="1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89"/>
      <c r="R2" s="389"/>
    </row>
    <row r="3" spans="1:18" ht="18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888" t="s">
        <v>2</v>
      </c>
      <c r="N3" s="888"/>
      <c r="O3" s="888"/>
      <c r="P3" s="888"/>
      <c r="Q3" s="888"/>
      <c r="R3" s="389"/>
    </row>
    <row r="4" spans="1:18" ht="18">
      <c r="B4" s="387"/>
      <c r="C4" s="889" t="s">
        <v>1183</v>
      </c>
      <c r="D4" s="889"/>
      <c r="E4" s="889"/>
      <c r="F4" s="890"/>
      <c r="G4" s="889"/>
      <c r="H4" s="889"/>
      <c r="I4" s="889"/>
      <c r="J4" s="889"/>
      <c r="K4" s="889"/>
      <c r="L4" s="889"/>
      <c r="M4" s="387"/>
      <c r="N4" s="389"/>
      <c r="O4" s="389"/>
      <c r="P4" s="389"/>
      <c r="Q4" s="389"/>
      <c r="R4" s="389"/>
    </row>
    <row r="5" spans="1:18" s="4" customFormat="1" ht="51">
      <c r="A5" s="2" t="s">
        <v>3</v>
      </c>
      <c r="B5" s="374" t="s">
        <v>1350</v>
      </c>
      <c r="C5" s="374" t="s">
        <v>4</v>
      </c>
      <c r="D5" s="374" t="s">
        <v>5</v>
      </c>
      <c r="E5" s="894" t="s">
        <v>6</v>
      </c>
      <c r="F5" s="895"/>
      <c r="G5" s="374" t="s">
        <v>7</v>
      </c>
      <c r="H5" s="374" t="s">
        <v>8</v>
      </c>
      <c r="I5" s="374" t="s">
        <v>9</v>
      </c>
      <c r="J5" s="374" t="s">
        <v>10</v>
      </c>
      <c r="K5" s="374" t="s">
        <v>1343</v>
      </c>
      <c r="L5" s="374" t="s">
        <v>1344</v>
      </c>
      <c r="M5" s="374" t="s">
        <v>11</v>
      </c>
      <c r="N5" s="374" t="s">
        <v>12</v>
      </c>
      <c r="O5" s="374" t="s">
        <v>13</v>
      </c>
      <c r="P5" s="374" t="s">
        <v>14</v>
      </c>
      <c r="Q5" s="374" t="s">
        <v>15</v>
      </c>
      <c r="R5" s="374" t="s">
        <v>16</v>
      </c>
    </row>
    <row r="6" spans="1:18">
      <c r="A6" s="885" t="s">
        <v>17</v>
      </c>
      <c r="B6" s="385" t="s">
        <v>18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 t="s">
        <v>19</v>
      </c>
      <c r="Q6" s="385"/>
      <c r="R6" s="385"/>
    </row>
    <row r="7" spans="1:18" s="5" customFormat="1" hidden="1">
      <c r="A7" s="891"/>
      <c r="B7" s="375">
        <v>20.96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>
        <v>9.81</v>
      </c>
      <c r="Q7" s="375"/>
      <c r="R7" s="375"/>
    </row>
    <row r="8" spans="1:18" s="5" customFormat="1">
      <c r="A8" s="887"/>
      <c r="B8" s="376">
        <v>59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>
        <v>29.67</v>
      </c>
      <c r="Q8" s="375"/>
      <c r="R8" s="375"/>
    </row>
    <row r="9" spans="1:18">
      <c r="A9" s="885" t="s">
        <v>20</v>
      </c>
      <c r="B9" s="385" t="s">
        <v>21</v>
      </c>
      <c r="C9" s="385"/>
      <c r="D9" s="385"/>
      <c r="E9" s="385"/>
      <c r="F9" s="385"/>
      <c r="G9" s="385" t="s">
        <v>22</v>
      </c>
      <c r="H9" s="385" t="s">
        <v>23</v>
      </c>
      <c r="I9" s="385" t="s">
        <v>24</v>
      </c>
      <c r="J9" s="385" t="s">
        <v>25</v>
      </c>
      <c r="K9" s="385"/>
      <c r="L9" s="385" t="s">
        <v>26</v>
      </c>
      <c r="M9" s="385" t="s">
        <v>27</v>
      </c>
      <c r="N9" s="385" t="s">
        <v>28</v>
      </c>
      <c r="O9" s="385" t="s">
        <v>29</v>
      </c>
      <c r="P9" s="385" t="s">
        <v>19</v>
      </c>
      <c r="Q9" s="385"/>
      <c r="R9" s="385"/>
    </row>
    <row r="10" spans="1:18" s="5" customFormat="1" hidden="1">
      <c r="A10" s="891"/>
      <c r="B10" s="375">
        <v>23.87</v>
      </c>
      <c r="C10" s="375"/>
      <c r="D10" s="375"/>
      <c r="E10" s="375"/>
      <c r="F10" s="375"/>
      <c r="G10" s="375">
        <v>31.15</v>
      </c>
      <c r="H10" s="375">
        <f>G10</f>
        <v>31.15</v>
      </c>
      <c r="I10" s="375">
        <f>H10</f>
        <v>31.15</v>
      </c>
      <c r="J10" s="375">
        <f>G10</f>
        <v>31.15</v>
      </c>
      <c r="K10" s="375">
        <f>G10</f>
        <v>31.15</v>
      </c>
      <c r="L10" s="375">
        <f>G10</f>
        <v>31.15</v>
      </c>
      <c r="M10" s="375">
        <v>11.8</v>
      </c>
      <c r="N10" s="375">
        <v>6.03</v>
      </c>
      <c r="O10" s="375">
        <v>6.55</v>
      </c>
      <c r="P10" s="375">
        <f>P7</f>
        <v>9.81</v>
      </c>
      <c r="Q10" s="375"/>
      <c r="R10" s="375"/>
    </row>
    <row r="11" spans="1:18" s="5" customFormat="1">
      <c r="A11" s="887"/>
      <c r="B11" s="376">
        <v>71</v>
      </c>
      <c r="C11" s="375"/>
      <c r="D11" s="375"/>
      <c r="E11" s="375"/>
      <c r="F11" s="375"/>
      <c r="G11" s="376">
        <v>29.5</v>
      </c>
      <c r="H11" s="376">
        <v>29.5</v>
      </c>
      <c r="I11" s="376">
        <v>29.5</v>
      </c>
      <c r="J11" s="376">
        <v>29.5</v>
      </c>
      <c r="K11" s="376"/>
      <c r="L11" s="376">
        <v>29.5</v>
      </c>
      <c r="M11" s="376">
        <v>30.76</v>
      </c>
      <c r="N11" s="376">
        <v>19</v>
      </c>
      <c r="O11" s="376">
        <v>29</v>
      </c>
      <c r="P11" s="375">
        <v>29.67</v>
      </c>
      <c r="Q11" s="375"/>
      <c r="R11" s="375"/>
    </row>
    <row r="12" spans="1:18">
      <c r="A12" s="892" t="s">
        <v>1016</v>
      </c>
      <c r="B12" s="385" t="s">
        <v>1157</v>
      </c>
      <c r="C12" s="385"/>
      <c r="D12" s="385" t="s">
        <v>1163</v>
      </c>
      <c r="E12" s="385"/>
      <c r="F12" s="385"/>
      <c r="G12" s="385" t="s">
        <v>1164</v>
      </c>
      <c r="H12" s="385"/>
      <c r="I12" s="385" t="s">
        <v>1165</v>
      </c>
      <c r="J12" s="385" t="s">
        <v>1166</v>
      </c>
      <c r="K12" s="385"/>
      <c r="L12" s="385" t="s">
        <v>1167</v>
      </c>
      <c r="M12" s="622"/>
      <c r="N12" s="622" t="s">
        <v>30</v>
      </c>
      <c r="O12" s="622" t="s">
        <v>29</v>
      </c>
      <c r="P12" s="622" t="s">
        <v>19</v>
      </c>
      <c r="Q12" s="385"/>
      <c r="R12" s="385"/>
    </row>
    <row r="13" spans="1:18" s="5" customFormat="1">
      <c r="A13" s="893"/>
      <c r="B13" s="375">
        <v>79</v>
      </c>
      <c r="C13" s="375"/>
      <c r="D13" s="375">
        <v>29.5</v>
      </c>
      <c r="E13" s="375"/>
      <c r="F13" s="375"/>
      <c r="G13" s="375">
        <v>29.5</v>
      </c>
      <c r="H13" s="375"/>
      <c r="I13" s="375">
        <v>29.5</v>
      </c>
      <c r="J13" s="375">
        <v>29.5</v>
      </c>
      <c r="K13" s="375"/>
      <c r="L13" s="375">
        <v>29.5</v>
      </c>
      <c r="M13" s="375"/>
      <c r="N13" s="375">
        <v>19.5</v>
      </c>
      <c r="O13" s="376">
        <v>29</v>
      </c>
      <c r="P13" s="375">
        <v>29.67</v>
      </c>
      <c r="Q13" s="375"/>
      <c r="R13" s="375"/>
    </row>
    <row r="14" spans="1:18" ht="36.75" customHeight="1">
      <c r="A14" s="896" t="s">
        <v>1465</v>
      </c>
      <c r="B14" s="659" t="s">
        <v>1466</v>
      </c>
      <c r="C14" s="659"/>
      <c r="D14" s="659" t="s">
        <v>1467</v>
      </c>
      <c r="E14" s="659"/>
      <c r="F14" s="659" t="s">
        <v>1504</v>
      </c>
      <c r="G14" s="659" t="s">
        <v>1468</v>
      </c>
      <c r="H14" s="659"/>
      <c r="I14" s="659" t="s">
        <v>1469</v>
      </c>
      <c r="J14" s="659" t="s">
        <v>1470</v>
      </c>
      <c r="K14" s="659"/>
      <c r="L14" s="659" t="s">
        <v>1471</v>
      </c>
      <c r="M14" s="623"/>
      <c r="N14" s="623" t="s">
        <v>1472</v>
      </c>
      <c r="O14" s="622" t="s">
        <v>29</v>
      </c>
      <c r="P14" s="622" t="s">
        <v>19</v>
      </c>
      <c r="Q14" s="659"/>
      <c r="R14" s="659"/>
    </row>
    <row r="15" spans="1:18" s="5" customFormat="1">
      <c r="A15" s="897"/>
      <c r="B15" s="660">
        <v>92.28</v>
      </c>
      <c r="C15" s="664"/>
      <c r="D15" s="660">
        <v>33.6</v>
      </c>
      <c r="E15" s="664"/>
      <c r="F15" s="660">
        <v>33.6</v>
      </c>
      <c r="G15" s="660">
        <v>33.6</v>
      </c>
      <c r="H15" s="660"/>
      <c r="I15" s="660">
        <v>33.6</v>
      </c>
      <c r="J15" s="660">
        <v>33.6</v>
      </c>
      <c r="K15" s="664"/>
      <c r="L15" s="660">
        <v>33.6</v>
      </c>
      <c r="M15" s="664"/>
      <c r="N15" s="660">
        <v>26.4</v>
      </c>
      <c r="O15" s="376">
        <v>29</v>
      </c>
      <c r="P15" s="375">
        <v>29.67</v>
      </c>
      <c r="Q15" s="664"/>
      <c r="R15" s="664"/>
    </row>
    <row r="16" spans="1:18">
      <c r="A16" s="885" t="s">
        <v>31</v>
      </c>
      <c r="B16" s="385" t="s">
        <v>32</v>
      </c>
      <c r="C16" s="385"/>
      <c r="D16" s="385"/>
      <c r="E16" s="385"/>
      <c r="F16" s="385"/>
      <c r="G16" s="385" t="s">
        <v>33</v>
      </c>
      <c r="H16" s="385" t="s">
        <v>34</v>
      </c>
      <c r="I16" s="385" t="s">
        <v>35</v>
      </c>
      <c r="J16" s="385" t="s">
        <v>36</v>
      </c>
      <c r="K16" s="385" t="s">
        <v>37</v>
      </c>
      <c r="L16" s="385" t="s">
        <v>38</v>
      </c>
      <c r="M16" s="385" t="s">
        <v>39</v>
      </c>
      <c r="N16" s="385" t="s">
        <v>40</v>
      </c>
      <c r="O16" s="385" t="s">
        <v>41</v>
      </c>
      <c r="P16" s="385" t="s">
        <v>19</v>
      </c>
      <c r="Q16" s="385"/>
      <c r="R16" s="385"/>
    </row>
    <row r="17" spans="1:18" s="5" customFormat="1">
      <c r="A17" s="887"/>
      <c r="B17" s="376">
        <v>99</v>
      </c>
      <c r="C17" s="375"/>
      <c r="D17" s="375"/>
      <c r="E17" s="375"/>
      <c r="F17" s="375"/>
      <c r="G17" s="376">
        <v>42</v>
      </c>
      <c r="H17" s="376">
        <v>42</v>
      </c>
      <c r="I17" s="376">
        <v>42</v>
      </c>
      <c r="J17" s="376">
        <v>42</v>
      </c>
      <c r="K17" s="376">
        <v>42</v>
      </c>
      <c r="L17" s="376">
        <v>42</v>
      </c>
      <c r="M17" s="375">
        <v>43.06</v>
      </c>
      <c r="N17" s="375">
        <v>24</v>
      </c>
      <c r="O17" s="375">
        <v>31</v>
      </c>
      <c r="P17" s="375">
        <v>29.67</v>
      </c>
      <c r="Q17" s="375"/>
      <c r="R17" s="375"/>
    </row>
    <row r="18" spans="1:18" s="5" customFormat="1" ht="34">
      <c r="A18" s="885" t="s">
        <v>1017</v>
      </c>
      <c r="B18" s="385" t="s">
        <v>42</v>
      </c>
      <c r="C18" s="385"/>
      <c r="D18" s="623" t="s">
        <v>1050</v>
      </c>
      <c r="E18" s="623" t="s">
        <v>1137</v>
      </c>
      <c r="F18" s="623" t="s">
        <v>1138</v>
      </c>
      <c r="G18" s="623"/>
      <c r="H18" s="623"/>
      <c r="I18" s="623" t="s">
        <v>1051</v>
      </c>
      <c r="J18" s="623"/>
      <c r="K18" s="623"/>
      <c r="L18" s="623" t="s">
        <v>1052</v>
      </c>
      <c r="M18" s="623"/>
      <c r="N18" s="623" t="s">
        <v>43</v>
      </c>
      <c r="O18" s="623" t="s">
        <v>44</v>
      </c>
      <c r="P18" s="623" t="s">
        <v>45</v>
      </c>
      <c r="Q18" s="623"/>
      <c r="R18" s="623"/>
    </row>
    <row r="19" spans="1:18" s="5" customFormat="1">
      <c r="A19" s="886"/>
      <c r="B19" s="376">
        <v>104.8</v>
      </c>
      <c r="C19" s="376"/>
      <c r="D19" s="377">
        <v>34</v>
      </c>
      <c r="E19" s="377">
        <v>119</v>
      </c>
      <c r="F19" s="377">
        <v>34</v>
      </c>
      <c r="G19" s="377"/>
      <c r="H19" s="377"/>
      <c r="I19" s="377">
        <v>34</v>
      </c>
      <c r="J19" s="377"/>
      <c r="K19" s="377"/>
      <c r="L19" s="377">
        <v>34</v>
      </c>
      <c r="M19" s="378"/>
      <c r="N19" s="377">
        <v>22</v>
      </c>
      <c r="O19" s="377">
        <v>31</v>
      </c>
      <c r="P19" s="377">
        <v>33.67</v>
      </c>
      <c r="Q19" s="379"/>
      <c r="R19" s="379"/>
    </row>
    <row r="20" spans="1:18">
      <c r="A20" s="885" t="s">
        <v>46</v>
      </c>
      <c r="B20" s="385" t="s">
        <v>47</v>
      </c>
      <c r="C20" s="385"/>
      <c r="D20" s="385"/>
      <c r="E20" s="385"/>
      <c r="F20" s="385"/>
      <c r="G20" s="385" t="s">
        <v>48</v>
      </c>
      <c r="H20" s="385" t="s">
        <v>49</v>
      </c>
      <c r="I20" s="385" t="s">
        <v>50</v>
      </c>
      <c r="J20" s="385" t="s">
        <v>51</v>
      </c>
      <c r="K20" s="385" t="s">
        <v>52</v>
      </c>
      <c r="L20" s="385" t="s">
        <v>53</v>
      </c>
      <c r="M20" s="385"/>
      <c r="N20" s="385" t="s">
        <v>54</v>
      </c>
      <c r="O20" s="385" t="s">
        <v>41</v>
      </c>
      <c r="P20" s="385" t="s">
        <v>45</v>
      </c>
      <c r="Q20" s="385"/>
      <c r="R20" s="385"/>
    </row>
    <row r="21" spans="1:18" s="5" customFormat="1">
      <c r="A21" s="887"/>
      <c r="B21" s="376">
        <v>119</v>
      </c>
      <c r="C21" s="375"/>
      <c r="D21" s="375"/>
      <c r="E21" s="375"/>
      <c r="F21" s="375"/>
      <c r="G21" s="375">
        <v>29.5</v>
      </c>
      <c r="H21" s="375">
        <v>29.5</v>
      </c>
      <c r="I21" s="375">
        <v>29.5</v>
      </c>
      <c r="J21" s="375">
        <v>29.5</v>
      </c>
      <c r="K21" s="375">
        <v>29.5</v>
      </c>
      <c r="L21" s="375">
        <v>29.5</v>
      </c>
      <c r="M21" s="375"/>
      <c r="N21" s="375">
        <v>19</v>
      </c>
      <c r="O21" s="375">
        <v>31</v>
      </c>
      <c r="P21" s="377">
        <v>33.67</v>
      </c>
      <c r="Q21" s="375"/>
      <c r="R21" s="375"/>
    </row>
    <row r="22" spans="1:18">
      <c r="A22" s="883" t="s">
        <v>55</v>
      </c>
      <c r="B22" s="385" t="s">
        <v>56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 t="s">
        <v>41</v>
      </c>
      <c r="P22" s="385" t="s">
        <v>45</v>
      </c>
      <c r="Q22" s="385"/>
      <c r="R22" s="385"/>
    </row>
    <row r="23" spans="1:18" s="5" customFormat="1" ht="22.25" customHeight="1">
      <c r="A23" s="884"/>
      <c r="B23" s="376">
        <v>142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>
        <v>31</v>
      </c>
      <c r="P23" s="377">
        <v>33.67</v>
      </c>
      <c r="Q23" s="375"/>
      <c r="R23" s="375"/>
    </row>
    <row r="24" spans="1:18">
      <c r="A24" s="885" t="s">
        <v>57</v>
      </c>
      <c r="B24" s="385" t="s">
        <v>58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 t="s">
        <v>59</v>
      </c>
      <c r="P24" s="385" t="s">
        <v>45</v>
      </c>
      <c r="Q24" s="385"/>
      <c r="R24" s="385" t="s">
        <v>60</v>
      </c>
    </row>
    <row r="25" spans="1:18" s="5" customFormat="1">
      <c r="A25" s="887"/>
      <c r="B25" s="375">
        <v>110</v>
      </c>
      <c r="C25" s="375"/>
      <c r="D25" s="375"/>
      <c r="E25" s="375"/>
      <c r="F25" s="375"/>
      <c r="G25" s="375" t="s">
        <v>61</v>
      </c>
      <c r="H25" s="375"/>
      <c r="I25" s="375"/>
      <c r="J25" s="375"/>
      <c r="K25" s="375"/>
      <c r="L25" s="375"/>
      <c r="M25" s="375"/>
      <c r="N25" s="375"/>
      <c r="O25" s="376">
        <v>39</v>
      </c>
      <c r="P25" s="377">
        <v>33.67</v>
      </c>
      <c r="Q25" s="375"/>
      <c r="R25" s="375">
        <v>42</v>
      </c>
    </row>
    <row r="26" spans="1:18">
      <c r="A26" s="883" t="s">
        <v>62</v>
      </c>
      <c r="B26" s="385" t="s">
        <v>63</v>
      </c>
      <c r="C26" s="385"/>
      <c r="D26" s="385"/>
      <c r="E26" s="385"/>
      <c r="F26" s="385"/>
      <c r="G26" s="385" t="s">
        <v>64</v>
      </c>
      <c r="H26" s="385" t="s">
        <v>65</v>
      </c>
      <c r="I26" s="385" t="s">
        <v>66</v>
      </c>
      <c r="J26" s="385" t="s">
        <v>67</v>
      </c>
      <c r="K26" s="385" t="s">
        <v>68</v>
      </c>
      <c r="L26" s="385" t="s">
        <v>69</v>
      </c>
      <c r="M26" s="385"/>
      <c r="N26" s="385" t="s">
        <v>70</v>
      </c>
      <c r="O26" s="385" t="s">
        <v>41</v>
      </c>
      <c r="P26" s="385" t="s">
        <v>45</v>
      </c>
      <c r="Q26" s="385"/>
      <c r="R26" s="385" t="s">
        <v>60</v>
      </c>
    </row>
    <row r="27" spans="1:18" s="5" customFormat="1">
      <c r="A27" s="884"/>
      <c r="B27" s="375">
        <v>135</v>
      </c>
      <c r="C27" s="375"/>
      <c r="D27" s="375"/>
      <c r="E27" s="375"/>
      <c r="F27" s="375"/>
      <c r="G27" s="375">
        <v>43</v>
      </c>
      <c r="H27" s="375">
        <v>43</v>
      </c>
      <c r="I27" s="375">
        <v>43</v>
      </c>
      <c r="J27" s="375">
        <v>43</v>
      </c>
      <c r="K27" s="375">
        <v>43</v>
      </c>
      <c r="L27" s="375">
        <v>43</v>
      </c>
      <c r="M27" s="375"/>
      <c r="N27" s="375">
        <v>21</v>
      </c>
      <c r="O27" s="375">
        <v>31</v>
      </c>
      <c r="P27" s="377">
        <v>33.67</v>
      </c>
      <c r="Q27" s="375"/>
      <c r="R27" s="375">
        <v>42</v>
      </c>
    </row>
    <row r="28" spans="1:18">
      <c r="A28" s="885" t="s">
        <v>71</v>
      </c>
      <c r="B28" s="385" t="s">
        <v>72</v>
      </c>
      <c r="C28" s="385"/>
      <c r="D28" s="385"/>
      <c r="E28" s="385"/>
      <c r="F28" s="385"/>
      <c r="G28" s="385" t="s">
        <v>73</v>
      </c>
      <c r="H28" s="385" t="s">
        <v>74</v>
      </c>
      <c r="I28" s="385" t="s">
        <v>75</v>
      </c>
      <c r="J28" s="385" t="s">
        <v>76</v>
      </c>
      <c r="K28" s="385" t="s">
        <v>77</v>
      </c>
      <c r="L28" s="385" t="s">
        <v>78</v>
      </c>
      <c r="M28" s="385"/>
      <c r="N28" s="385" t="s">
        <v>79</v>
      </c>
      <c r="O28" s="385" t="s">
        <v>80</v>
      </c>
      <c r="P28" s="385" t="s">
        <v>45</v>
      </c>
      <c r="Q28" s="385" t="s">
        <v>81</v>
      </c>
      <c r="R28" s="385" t="s">
        <v>60</v>
      </c>
    </row>
    <row r="29" spans="1:18" s="5" customFormat="1">
      <c r="A29" s="887"/>
      <c r="B29" s="376">
        <v>155</v>
      </c>
      <c r="C29" s="375"/>
      <c r="D29" s="375"/>
      <c r="E29" s="375"/>
      <c r="F29" s="375"/>
      <c r="G29" s="376">
        <v>48</v>
      </c>
      <c r="H29" s="376">
        <v>48</v>
      </c>
      <c r="I29" s="376">
        <v>48</v>
      </c>
      <c r="J29" s="376">
        <v>48</v>
      </c>
      <c r="K29" s="376">
        <v>48</v>
      </c>
      <c r="L29" s="376">
        <v>48</v>
      </c>
      <c r="M29" s="375"/>
      <c r="N29" s="375">
        <v>25</v>
      </c>
      <c r="O29" s="375">
        <v>31</v>
      </c>
      <c r="P29" s="377">
        <v>33.67</v>
      </c>
      <c r="Q29" s="375">
        <v>61</v>
      </c>
      <c r="R29" s="375">
        <v>42</v>
      </c>
    </row>
    <row r="30" spans="1:18" ht="34">
      <c r="A30" s="898" t="s">
        <v>1409</v>
      </c>
      <c r="B30" s="385" t="s">
        <v>82</v>
      </c>
      <c r="C30" s="385" t="s">
        <v>83</v>
      </c>
      <c r="D30" s="385" t="s">
        <v>84</v>
      </c>
      <c r="E30" s="385" t="s">
        <v>85</v>
      </c>
      <c r="F30" s="385"/>
      <c r="G30" s="385"/>
      <c r="H30" s="385"/>
      <c r="I30" s="385" t="s">
        <v>86</v>
      </c>
      <c r="J30" s="385"/>
      <c r="K30" s="385"/>
      <c r="L30" s="385" t="s">
        <v>87</v>
      </c>
      <c r="M30" s="385"/>
      <c r="N30" s="385" t="s">
        <v>88</v>
      </c>
      <c r="O30" s="385" t="s">
        <v>89</v>
      </c>
      <c r="P30" s="385" t="s">
        <v>1341</v>
      </c>
      <c r="Q30" s="385" t="s">
        <v>81</v>
      </c>
      <c r="R30" s="385" t="s">
        <v>60</v>
      </c>
    </row>
    <row r="31" spans="1:18">
      <c r="A31" s="899"/>
      <c r="B31" s="375">
        <v>214.8</v>
      </c>
      <c r="C31" s="375">
        <v>49</v>
      </c>
      <c r="D31" s="375">
        <v>49</v>
      </c>
      <c r="E31" s="375">
        <v>49</v>
      </c>
      <c r="F31" s="375"/>
      <c r="G31" s="375"/>
      <c r="H31" s="375"/>
      <c r="I31" s="375">
        <v>49</v>
      </c>
      <c r="J31" s="375"/>
      <c r="K31" s="375"/>
      <c r="L31" s="375">
        <v>49</v>
      </c>
      <c r="M31" s="375"/>
      <c r="N31" s="380">
        <v>29</v>
      </c>
      <c r="O31" s="376">
        <v>45.6</v>
      </c>
      <c r="P31" s="381" t="s">
        <v>1342</v>
      </c>
      <c r="Q31" s="382">
        <v>61</v>
      </c>
      <c r="R31" s="375">
        <v>42</v>
      </c>
    </row>
    <row r="32" spans="1:18" ht="34">
      <c r="A32" s="898" t="s">
        <v>1410</v>
      </c>
      <c r="B32" s="385" t="s">
        <v>90</v>
      </c>
      <c r="C32" s="385" t="s">
        <v>83</v>
      </c>
      <c r="D32" s="385" t="s">
        <v>84</v>
      </c>
      <c r="E32" s="385" t="s">
        <v>85</v>
      </c>
      <c r="F32" s="385"/>
      <c r="G32" s="385"/>
      <c r="H32" s="385"/>
      <c r="I32" s="385" t="s">
        <v>86</v>
      </c>
      <c r="J32" s="385"/>
      <c r="K32" s="385"/>
      <c r="L32" s="385" t="s">
        <v>87</v>
      </c>
      <c r="M32" s="385"/>
      <c r="N32" s="385" t="s">
        <v>88</v>
      </c>
      <c r="O32" s="385" t="s">
        <v>89</v>
      </c>
      <c r="P32" s="385" t="s">
        <v>1341</v>
      </c>
      <c r="Q32" s="385" t="s">
        <v>81</v>
      </c>
      <c r="R32" s="385" t="s">
        <v>60</v>
      </c>
    </row>
    <row r="33" spans="1:18" s="5" customFormat="1" ht="27.75" customHeight="1">
      <c r="A33" s="899"/>
      <c r="B33" s="375">
        <v>214.8</v>
      </c>
      <c r="C33" s="375">
        <v>49</v>
      </c>
      <c r="D33" s="375">
        <v>49</v>
      </c>
      <c r="E33" s="375">
        <v>49</v>
      </c>
      <c r="F33" s="375"/>
      <c r="G33" s="375"/>
      <c r="H33" s="375"/>
      <c r="I33" s="375">
        <v>49</v>
      </c>
      <c r="J33" s="375"/>
      <c r="K33" s="375"/>
      <c r="L33" s="375">
        <v>49</v>
      </c>
      <c r="M33" s="375"/>
      <c r="N33" s="375">
        <v>29</v>
      </c>
      <c r="O33" s="375">
        <v>45.6</v>
      </c>
      <c r="P33" s="381" t="s">
        <v>1342</v>
      </c>
      <c r="Q33" s="375">
        <v>61</v>
      </c>
      <c r="R33" s="375">
        <v>42</v>
      </c>
    </row>
    <row r="34" spans="1:18" ht="34">
      <c r="A34" s="885" t="s">
        <v>91</v>
      </c>
      <c r="B34" s="385" t="s">
        <v>92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 t="s">
        <v>41</v>
      </c>
      <c r="P34" s="385" t="s">
        <v>1341</v>
      </c>
      <c r="Q34" s="385" t="s">
        <v>81</v>
      </c>
      <c r="R34" s="385" t="s">
        <v>60</v>
      </c>
    </row>
    <row r="35" spans="1:18" s="5" customFormat="1">
      <c r="A35" s="887"/>
      <c r="B35" s="375">
        <v>229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>
        <v>31</v>
      </c>
      <c r="P35" s="381" t="s">
        <v>1342</v>
      </c>
      <c r="Q35" s="382">
        <v>61</v>
      </c>
      <c r="R35" s="375">
        <v>42</v>
      </c>
    </row>
    <row r="36" spans="1:18" ht="34">
      <c r="A36" s="883" t="s">
        <v>1411</v>
      </c>
      <c r="B36" s="385" t="s">
        <v>93</v>
      </c>
      <c r="C36" s="385"/>
      <c r="D36" s="385"/>
      <c r="E36" s="385"/>
      <c r="F36" s="385"/>
      <c r="G36" s="385" t="s">
        <v>94</v>
      </c>
      <c r="H36" s="385" t="s">
        <v>95</v>
      </c>
      <c r="I36" s="385" t="s">
        <v>96</v>
      </c>
      <c r="J36" s="385" t="s">
        <v>97</v>
      </c>
      <c r="K36" s="385" t="s">
        <v>98</v>
      </c>
      <c r="L36" s="385" t="s">
        <v>99</v>
      </c>
      <c r="M36" s="385" t="s">
        <v>100</v>
      </c>
      <c r="N36" s="385" t="s">
        <v>101</v>
      </c>
      <c r="O36" s="385"/>
      <c r="P36" s="385" t="s">
        <v>1341</v>
      </c>
      <c r="Q36" s="385" t="s">
        <v>81</v>
      </c>
      <c r="R36" s="385" t="s">
        <v>60</v>
      </c>
    </row>
    <row r="37" spans="1:18" s="6" customFormat="1" ht="25.5" customHeight="1">
      <c r="A37" s="884"/>
      <c r="B37" s="381">
        <v>260</v>
      </c>
      <c r="C37" s="381"/>
      <c r="D37" s="381"/>
      <c r="E37" s="381"/>
      <c r="F37" s="381"/>
      <c r="G37" s="382">
        <v>49</v>
      </c>
      <c r="H37" s="382">
        <v>49</v>
      </c>
      <c r="I37" s="382">
        <v>49</v>
      </c>
      <c r="J37" s="382">
        <v>49</v>
      </c>
      <c r="K37" s="382">
        <v>49</v>
      </c>
      <c r="L37" s="382">
        <v>49</v>
      </c>
      <c r="M37" s="381">
        <v>61.5</v>
      </c>
      <c r="N37" s="381">
        <v>34</v>
      </c>
      <c r="O37" s="381"/>
      <c r="P37" s="381" t="s">
        <v>1342</v>
      </c>
      <c r="Q37" s="382">
        <v>61</v>
      </c>
      <c r="R37" s="375">
        <v>42</v>
      </c>
    </row>
    <row r="38" spans="1:18" ht="36.75" customHeight="1">
      <c r="A38" s="907" t="s">
        <v>1453</v>
      </c>
      <c r="B38" s="659"/>
      <c r="C38" s="659"/>
      <c r="D38" s="659" t="s">
        <v>1454</v>
      </c>
      <c r="E38" s="659" t="s">
        <v>1592</v>
      </c>
      <c r="F38" s="659" t="s">
        <v>1595</v>
      </c>
      <c r="G38" s="659"/>
      <c r="H38" s="659"/>
      <c r="I38" s="659" t="s">
        <v>1455</v>
      </c>
      <c r="J38" s="659"/>
      <c r="K38" s="659"/>
      <c r="L38" s="659" t="s">
        <v>1456</v>
      </c>
      <c r="M38" s="659"/>
      <c r="N38" s="659"/>
      <c r="O38" s="659" t="s">
        <v>1457</v>
      </c>
      <c r="P38" s="385" t="s">
        <v>1341</v>
      </c>
      <c r="Q38" s="659"/>
      <c r="R38" s="659" t="s">
        <v>1458</v>
      </c>
    </row>
    <row r="39" spans="1:18" s="6" customFormat="1" ht="25.5" customHeight="1">
      <c r="A39" s="908"/>
      <c r="B39" s="660"/>
      <c r="C39" s="661"/>
      <c r="D39" s="661">
        <v>58.8</v>
      </c>
      <c r="E39" s="661">
        <v>296.52</v>
      </c>
      <c r="F39" s="661">
        <v>58.8</v>
      </c>
      <c r="G39" s="662"/>
      <c r="H39" s="662"/>
      <c r="I39" s="662">
        <v>58.8</v>
      </c>
      <c r="J39" s="662"/>
      <c r="K39" s="662"/>
      <c r="L39" s="662">
        <v>58.8</v>
      </c>
      <c r="M39" s="661"/>
      <c r="N39" s="660"/>
      <c r="O39" s="663">
        <v>69.48</v>
      </c>
      <c r="P39" s="381" t="s">
        <v>1342</v>
      </c>
      <c r="Q39" s="660"/>
      <c r="R39" s="660" t="s">
        <v>1503</v>
      </c>
    </row>
    <row r="40" spans="1:18" ht="36.75" customHeight="1">
      <c r="A40" s="907" t="s">
        <v>1459</v>
      </c>
      <c r="B40" s="659" t="s">
        <v>1460</v>
      </c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 t="s">
        <v>1457</v>
      </c>
      <c r="P40" s="385" t="s">
        <v>1341</v>
      </c>
      <c r="Q40" s="659"/>
      <c r="R40" s="659" t="s">
        <v>1458</v>
      </c>
    </row>
    <row r="41" spans="1:18" s="6" customFormat="1" ht="25.5" customHeight="1">
      <c r="A41" s="908"/>
      <c r="B41" s="660">
        <v>326.27999999999997</v>
      </c>
      <c r="C41" s="661"/>
      <c r="D41" s="661"/>
      <c r="E41" s="661"/>
      <c r="F41" s="661"/>
      <c r="G41" s="662"/>
      <c r="H41" s="662"/>
      <c r="I41" s="662"/>
      <c r="J41" s="662"/>
      <c r="K41" s="662"/>
      <c r="L41" s="662"/>
      <c r="M41" s="661"/>
      <c r="N41" s="660"/>
      <c r="O41" s="663">
        <v>69.48</v>
      </c>
      <c r="P41" s="381" t="s">
        <v>1342</v>
      </c>
      <c r="Q41" s="660"/>
      <c r="R41" s="660">
        <v>45.6</v>
      </c>
    </row>
    <row r="42" spans="1:18" s="6" customFormat="1">
      <c r="A42" s="7" t="s">
        <v>1550</v>
      </c>
      <c r="B42" s="383"/>
      <c r="C42" s="383"/>
      <c r="D42" s="383"/>
      <c r="E42" s="383"/>
      <c r="F42" s="383"/>
      <c r="G42" s="384"/>
      <c r="H42" s="384"/>
      <c r="I42" s="384"/>
      <c r="J42" s="384"/>
      <c r="K42" s="384"/>
      <c r="L42" s="384"/>
      <c r="M42" s="383"/>
      <c r="N42" s="383"/>
      <c r="O42" s="383"/>
      <c r="P42" s="383"/>
      <c r="Q42" s="384"/>
      <c r="R42" s="384"/>
    </row>
    <row r="43" spans="1:18">
      <c r="A43" s="909" t="s">
        <v>1551</v>
      </c>
      <c r="B43" s="659" t="s">
        <v>1461</v>
      </c>
      <c r="C43" s="659"/>
      <c r="D43" s="659" t="s">
        <v>1462</v>
      </c>
      <c r="E43" s="659"/>
      <c r="F43" s="659"/>
      <c r="G43" s="659"/>
      <c r="H43" s="659"/>
      <c r="I43" s="659" t="s">
        <v>1463</v>
      </c>
      <c r="J43" s="659"/>
      <c r="K43" s="659"/>
      <c r="L43" s="659"/>
      <c r="M43" s="659"/>
      <c r="N43" s="659" t="s">
        <v>1464</v>
      </c>
      <c r="O43" s="659"/>
      <c r="P43" s="659"/>
      <c r="Q43" s="659"/>
      <c r="R43" s="659"/>
    </row>
    <row r="44" spans="1:18" s="5" customFormat="1">
      <c r="A44" s="910"/>
      <c r="B44" s="660">
        <v>172.8</v>
      </c>
      <c r="C44" s="664"/>
      <c r="D44" s="664">
        <v>38.700000000000003</v>
      </c>
      <c r="E44" s="664"/>
      <c r="F44" s="664"/>
      <c r="G44" s="664"/>
      <c r="H44" s="664"/>
      <c r="I44" s="664">
        <v>38.700000000000003</v>
      </c>
      <c r="J44" s="664"/>
      <c r="K44" s="664"/>
      <c r="L44" s="664"/>
      <c r="M44" s="664"/>
      <c r="N44" s="664">
        <v>23.88</v>
      </c>
      <c r="O44" s="664"/>
      <c r="P44" s="660"/>
      <c r="Q44" s="664"/>
      <c r="R44" s="664"/>
    </row>
    <row r="45" spans="1:18" s="673" customFormat="1" ht="23.25" customHeight="1">
      <c r="A45" s="911" t="s">
        <v>1548</v>
      </c>
      <c r="B45" s="810" t="s">
        <v>1547</v>
      </c>
      <c r="C45" s="810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 t="s">
        <v>106</v>
      </c>
    </row>
    <row r="46" spans="1:18" s="673" customFormat="1" ht="25.5" customHeight="1">
      <c r="A46" s="912"/>
      <c r="B46" s="808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8"/>
      <c r="Q46" s="809"/>
      <c r="R46" s="809">
        <v>24.5</v>
      </c>
    </row>
    <row r="47" spans="1:18" ht="34">
      <c r="A47" s="900" t="s">
        <v>1549</v>
      </c>
      <c r="B47" s="385"/>
      <c r="C47" s="385" t="s">
        <v>102</v>
      </c>
      <c r="D47" s="385" t="s">
        <v>103</v>
      </c>
      <c r="E47" s="385" t="s">
        <v>1593</v>
      </c>
      <c r="F47" s="385" t="s">
        <v>1594</v>
      </c>
      <c r="G47" s="385"/>
      <c r="H47" s="385"/>
      <c r="I47" s="385" t="s">
        <v>104</v>
      </c>
      <c r="J47" s="385"/>
      <c r="K47" s="385"/>
      <c r="L47" s="385" t="s">
        <v>1018</v>
      </c>
      <c r="M47" s="385"/>
      <c r="N47" s="385" t="s">
        <v>105</v>
      </c>
      <c r="O47" s="385"/>
      <c r="P47" s="385"/>
      <c r="Q47" s="385"/>
      <c r="R47" s="385" t="s">
        <v>106</v>
      </c>
    </row>
    <row r="48" spans="1:18" s="5" customFormat="1">
      <c r="A48" s="901"/>
      <c r="B48" s="375"/>
      <c r="C48" s="375">
        <v>45</v>
      </c>
      <c r="D48" s="375">
        <v>45</v>
      </c>
      <c r="E48" s="375">
        <v>350.4</v>
      </c>
      <c r="F48" s="375">
        <v>45</v>
      </c>
      <c r="G48" s="375"/>
      <c r="H48" s="375"/>
      <c r="I48" s="375">
        <v>45</v>
      </c>
      <c r="J48" s="375"/>
      <c r="K48" s="375"/>
      <c r="L48" s="375">
        <v>45</v>
      </c>
      <c r="M48" s="375"/>
      <c r="N48" s="375">
        <v>36</v>
      </c>
      <c r="O48" s="375"/>
      <c r="P48" s="375"/>
      <c r="Q48" s="375"/>
      <c r="R48" s="375">
        <v>24.5</v>
      </c>
    </row>
    <row r="49" spans="1:18">
      <c r="A49" s="902" t="s">
        <v>1139</v>
      </c>
      <c r="B49" s="385" t="s">
        <v>107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 t="s">
        <v>60</v>
      </c>
    </row>
    <row r="50" spans="1:18" s="5" customFormat="1">
      <c r="A50" s="903"/>
      <c r="B50" s="375">
        <v>119</v>
      </c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>
        <v>42</v>
      </c>
    </row>
    <row r="51" spans="1:18">
      <c r="A51" s="904" t="s">
        <v>1596</v>
      </c>
      <c r="B51" s="385" t="s">
        <v>108</v>
      </c>
      <c r="C51" s="385" t="s">
        <v>109</v>
      </c>
      <c r="D51" s="385" t="s">
        <v>110</v>
      </c>
      <c r="E51" s="385"/>
      <c r="F51" s="385"/>
      <c r="G51" s="385" t="s">
        <v>111</v>
      </c>
      <c r="H51" s="385" t="s">
        <v>112</v>
      </c>
      <c r="I51" s="385" t="s">
        <v>113</v>
      </c>
      <c r="J51" s="385" t="s">
        <v>114</v>
      </c>
      <c r="K51" s="385" t="s">
        <v>115</v>
      </c>
      <c r="L51" s="385" t="s">
        <v>116</v>
      </c>
      <c r="M51" s="385"/>
      <c r="N51" s="385" t="s">
        <v>117</v>
      </c>
      <c r="O51" s="385"/>
      <c r="P51" s="385"/>
      <c r="Q51" s="385"/>
      <c r="R51" s="385" t="s">
        <v>60</v>
      </c>
    </row>
    <row r="52" spans="1:18" s="799" customFormat="1">
      <c r="A52" s="905"/>
      <c r="B52" s="385" t="s">
        <v>119</v>
      </c>
      <c r="C52" s="385" t="s">
        <v>120</v>
      </c>
      <c r="D52" s="385" t="s">
        <v>121</v>
      </c>
      <c r="E52" s="385"/>
      <c r="F52" s="385"/>
      <c r="G52" s="385" t="s">
        <v>122</v>
      </c>
      <c r="H52" s="385" t="s">
        <v>123</v>
      </c>
      <c r="I52" s="385" t="s">
        <v>124</v>
      </c>
      <c r="J52" s="385" t="s">
        <v>125</v>
      </c>
      <c r="K52" s="385" t="s">
        <v>126</v>
      </c>
      <c r="L52" s="385" t="s">
        <v>127</v>
      </c>
      <c r="M52" s="385"/>
      <c r="N52" s="385" t="s">
        <v>117</v>
      </c>
      <c r="O52" s="385"/>
      <c r="P52" s="385"/>
      <c r="Q52" s="385"/>
      <c r="R52" s="385" t="s">
        <v>60</v>
      </c>
    </row>
    <row r="53" spans="1:18" s="5" customFormat="1">
      <c r="A53" s="906" t="s">
        <v>118</v>
      </c>
      <c r="B53" s="375">
        <f>64.4+274</f>
        <v>338.4</v>
      </c>
      <c r="C53" s="375">
        <f t="shared" ref="C53:D53" si="0">64.4+274</f>
        <v>338.4</v>
      </c>
      <c r="D53" s="375">
        <f t="shared" si="0"/>
        <v>338.4</v>
      </c>
      <c r="E53" s="375"/>
      <c r="F53" s="375"/>
      <c r="G53" s="375">
        <f t="shared" ref="G53:L53" si="1">64.4+274</f>
        <v>338.4</v>
      </c>
      <c r="H53" s="375">
        <f t="shared" si="1"/>
        <v>338.4</v>
      </c>
      <c r="I53" s="375">
        <f t="shared" si="1"/>
        <v>338.4</v>
      </c>
      <c r="J53" s="375">
        <f t="shared" si="1"/>
        <v>338.4</v>
      </c>
      <c r="K53" s="375">
        <f t="shared" si="1"/>
        <v>338.4</v>
      </c>
      <c r="L53" s="375">
        <f t="shared" si="1"/>
        <v>338.4</v>
      </c>
      <c r="M53" s="375"/>
      <c r="N53" s="375">
        <v>33</v>
      </c>
      <c r="O53" s="375"/>
      <c r="P53" s="375"/>
      <c r="Q53" s="375"/>
      <c r="R53" s="375">
        <v>42</v>
      </c>
    </row>
    <row r="54" spans="1:18" ht="18">
      <c r="B54" s="386"/>
      <c r="C54" s="387"/>
      <c r="D54" s="388"/>
      <c r="E54" s="388"/>
      <c r="F54" s="388"/>
      <c r="G54" s="387"/>
      <c r="H54" s="387"/>
      <c r="I54" s="387"/>
      <c r="J54" s="387"/>
      <c r="K54" s="387"/>
      <c r="L54" s="387"/>
      <c r="M54" s="387"/>
      <c r="N54" s="386" t="s">
        <v>128</v>
      </c>
      <c r="O54" s="389"/>
      <c r="P54" s="389"/>
      <c r="Q54" s="389"/>
      <c r="R54" s="389"/>
    </row>
    <row r="55" spans="1:18" ht="16">
      <c r="A55" s="390"/>
      <c r="B55" s="391"/>
      <c r="C55" s="391"/>
      <c r="D55" s="391"/>
      <c r="E55" s="391"/>
      <c r="F55" s="391"/>
      <c r="G55" s="392"/>
      <c r="H55" s="391"/>
      <c r="I55" s="391"/>
      <c r="J55" s="391"/>
      <c r="K55" s="391"/>
      <c r="L55" s="394"/>
      <c r="M55" s="391"/>
      <c r="N55" s="393"/>
      <c r="O55" s="393"/>
      <c r="P55" s="393"/>
      <c r="Q55" s="393"/>
      <c r="R55" s="393"/>
    </row>
  </sheetData>
  <dataConsolidate/>
  <mergeCells count="25">
    <mergeCell ref="A36:A37"/>
    <mergeCell ref="A47:A48"/>
    <mergeCell ref="A49:A50"/>
    <mergeCell ref="A34:A35"/>
    <mergeCell ref="A51:A53"/>
    <mergeCell ref="A38:A39"/>
    <mergeCell ref="A40:A41"/>
    <mergeCell ref="A43:A44"/>
    <mergeCell ref="A45:A46"/>
    <mergeCell ref="A28:A29"/>
    <mergeCell ref="A16:A17"/>
    <mergeCell ref="A24:A25"/>
    <mergeCell ref="A30:A31"/>
    <mergeCell ref="A32:A33"/>
    <mergeCell ref="A26:A27"/>
    <mergeCell ref="A22:A23"/>
    <mergeCell ref="A18:A19"/>
    <mergeCell ref="A20:A21"/>
    <mergeCell ref="M3:Q3"/>
    <mergeCell ref="C4:L4"/>
    <mergeCell ref="A6:A8"/>
    <mergeCell ref="A9:A11"/>
    <mergeCell ref="A12:A13"/>
    <mergeCell ref="E5:F5"/>
    <mergeCell ref="A14:A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5"/>
  <sheetViews>
    <sheetView topLeftCell="A22" workbookViewId="0">
      <selection activeCell="J24" sqref="J24"/>
    </sheetView>
  </sheetViews>
  <sheetFormatPr baseColWidth="10" defaultRowHeight="14" x14ac:dyDescent="0"/>
  <cols>
    <col min="1" max="1" width="6.1640625" customWidth="1"/>
    <col min="2" max="2" width="17.6640625" bestFit="1" customWidth="1"/>
    <col min="3" max="4" width="12.6640625" customWidth="1"/>
    <col min="5" max="5" width="16.5" customWidth="1"/>
    <col min="6" max="10" width="12.6640625" customWidth="1"/>
    <col min="11" max="11" width="16.5" customWidth="1"/>
  </cols>
  <sheetData>
    <row r="1" spans="1:10" s="109" customFormat="1" ht="33.75" customHeight="1">
      <c r="A1" s="1009"/>
      <c r="B1" s="958"/>
      <c r="C1" s="958"/>
      <c r="D1" s="958"/>
      <c r="E1" s="958"/>
      <c r="F1" s="958"/>
      <c r="G1" s="958"/>
      <c r="H1" s="958"/>
      <c r="I1" s="958"/>
      <c r="J1" s="958"/>
    </row>
    <row r="2" spans="1:10" s="109" customFormat="1" ht="12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24">
      <c r="A3" s="1049" t="s">
        <v>777</v>
      </c>
      <c r="B3" s="1049"/>
      <c r="C3" s="1049"/>
      <c r="D3" s="1049"/>
      <c r="E3" s="1049"/>
      <c r="F3" s="1049"/>
      <c r="G3" s="1049"/>
      <c r="H3" s="1049"/>
      <c r="I3" s="1049"/>
      <c r="J3" s="1049"/>
    </row>
    <row r="5" spans="1:10" s="205" customFormat="1" ht="18">
      <c r="B5" s="1050" t="s">
        <v>778</v>
      </c>
      <c r="C5" s="1050"/>
      <c r="D5" s="1050"/>
      <c r="E5" s="1050" t="s">
        <v>779</v>
      </c>
      <c r="F5" s="1050"/>
      <c r="G5" s="1050"/>
      <c r="H5" s="1050" t="s">
        <v>780</v>
      </c>
      <c r="I5" s="1050"/>
      <c r="J5" s="1050"/>
    </row>
    <row r="6" spans="1:10" ht="15" thickBot="1">
      <c r="B6" s="206" t="s">
        <v>241</v>
      </c>
      <c r="C6" s="206" t="s">
        <v>781</v>
      </c>
      <c r="D6" s="206" t="s">
        <v>239</v>
      </c>
      <c r="E6" s="206" t="s">
        <v>241</v>
      </c>
      <c r="F6" s="206" t="s">
        <v>781</v>
      </c>
      <c r="G6" s="206" t="s">
        <v>686</v>
      </c>
      <c r="H6" s="206" t="s">
        <v>241</v>
      </c>
      <c r="I6" s="206" t="s">
        <v>781</v>
      </c>
      <c r="J6" s="206" t="s">
        <v>686</v>
      </c>
    </row>
    <row r="7" spans="1:10" ht="15.75" customHeight="1" thickTop="1">
      <c r="A7" s="207"/>
      <c r="B7" s="208" t="s">
        <v>782</v>
      </c>
      <c r="C7" s="209"/>
      <c r="D7" s="210">
        <v>318</v>
      </c>
      <c r="E7" s="208" t="s">
        <v>783</v>
      </c>
      <c r="F7" s="209"/>
      <c r="G7" s="210">
        <v>299.8</v>
      </c>
      <c r="H7" s="208" t="s">
        <v>784</v>
      </c>
      <c r="I7" s="209"/>
      <c r="J7" s="210">
        <v>159</v>
      </c>
    </row>
    <row r="8" spans="1:10" ht="15.75" customHeight="1">
      <c r="A8" s="1051" t="s">
        <v>785</v>
      </c>
      <c r="B8" s="211" t="s">
        <v>786</v>
      </c>
      <c r="C8" s="212" t="s">
        <v>787</v>
      </c>
      <c r="D8" s="213">
        <v>6.84</v>
      </c>
      <c r="E8" s="211" t="s">
        <v>788</v>
      </c>
      <c r="F8" s="212" t="s">
        <v>787</v>
      </c>
      <c r="G8" s="213">
        <v>6.9</v>
      </c>
      <c r="H8" s="211" t="s">
        <v>786</v>
      </c>
      <c r="I8" s="212" t="s">
        <v>787</v>
      </c>
      <c r="J8" s="213">
        <v>6.84</v>
      </c>
    </row>
    <row r="9" spans="1:10">
      <c r="A9" s="1052"/>
      <c r="B9" s="214" t="s">
        <v>789</v>
      </c>
      <c r="C9" s="215" t="s">
        <v>790</v>
      </c>
      <c r="D9" s="216">
        <v>19.059999999999999</v>
      </c>
      <c r="E9" s="217" t="s">
        <v>789</v>
      </c>
      <c r="F9" s="215" t="s">
        <v>790</v>
      </c>
      <c r="G9" s="216">
        <v>19.059999999999999</v>
      </c>
      <c r="H9" s="217" t="s">
        <v>791</v>
      </c>
      <c r="I9" s="215" t="s">
        <v>792</v>
      </c>
      <c r="J9" s="216">
        <v>13.32</v>
      </c>
    </row>
    <row r="10" spans="1:10">
      <c r="A10" s="1052"/>
      <c r="B10" s="211" t="s">
        <v>793</v>
      </c>
      <c r="C10" s="212" t="s">
        <v>794</v>
      </c>
      <c r="D10" s="213">
        <v>11.35</v>
      </c>
      <c r="E10" s="211" t="s">
        <v>793</v>
      </c>
      <c r="F10" s="212" t="s">
        <v>794</v>
      </c>
      <c r="G10" s="213">
        <v>11.35</v>
      </c>
      <c r="H10" s="211" t="s">
        <v>795</v>
      </c>
      <c r="I10" s="212" t="s">
        <v>796</v>
      </c>
      <c r="J10" s="213">
        <v>5.0999999999999996</v>
      </c>
    </row>
    <row r="11" spans="1:10">
      <c r="A11" s="1052"/>
      <c r="B11" s="214" t="s">
        <v>80</v>
      </c>
      <c r="C11" s="215" t="s">
        <v>797</v>
      </c>
      <c r="D11" s="216">
        <v>30.14</v>
      </c>
      <c r="E11" s="217" t="s">
        <v>80</v>
      </c>
      <c r="F11" s="215" t="s">
        <v>797</v>
      </c>
      <c r="G11" s="216">
        <v>30.14</v>
      </c>
      <c r="H11" s="217" t="s">
        <v>798</v>
      </c>
      <c r="I11" s="215" t="s">
        <v>799</v>
      </c>
      <c r="J11" s="216">
        <v>8.9</v>
      </c>
    </row>
    <row r="12" spans="1:10">
      <c r="A12" s="1052"/>
      <c r="B12" s="211" t="s">
        <v>791</v>
      </c>
      <c r="C12" s="212" t="s">
        <v>800</v>
      </c>
      <c r="D12" s="213">
        <v>13.32</v>
      </c>
      <c r="E12" s="211" t="s">
        <v>791</v>
      </c>
      <c r="F12" s="212" t="s">
        <v>800</v>
      </c>
      <c r="G12" s="213">
        <v>13.32</v>
      </c>
      <c r="H12" s="211"/>
      <c r="I12" s="212"/>
      <c r="J12" s="213"/>
    </row>
    <row r="13" spans="1:10">
      <c r="A13" s="1052"/>
      <c r="B13" s="214" t="s">
        <v>801</v>
      </c>
      <c r="C13" s="215" t="s">
        <v>796</v>
      </c>
      <c r="D13" s="216">
        <v>5.28</v>
      </c>
      <c r="E13" s="217" t="s">
        <v>795</v>
      </c>
      <c r="F13" s="215" t="s">
        <v>796</v>
      </c>
      <c r="G13" s="216">
        <v>5.0999999999999996</v>
      </c>
      <c r="H13" s="217"/>
      <c r="I13" s="215"/>
      <c r="J13" s="216"/>
    </row>
    <row r="14" spans="1:10">
      <c r="A14" s="1052"/>
      <c r="B14" s="211" t="s">
        <v>802</v>
      </c>
      <c r="C14" s="212" t="s">
        <v>803</v>
      </c>
      <c r="D14" s="213">
        <v>4.12</v>
      </c>
      <c r="E14" s="211" t="s">
        <v>804</v>
      </c>
      <c r="F14" s="212" t="s">
        <v>803</v>
      </c>
      <c r="G14" s="213">
        <v>5.87</v>
      </c>
      <c r="H14" s="211"/>
      <c r="I14" s="212"/>
      <c r="J14" s="213"/>
    </row>
    <row r="15" spans="1:10" ht="15" thickBot="1">
      <c r="A15" s="1053"/>
      <c r="B15" s="309" t="s">
        <v>805</v>
      </c>
      <c r="C15" s="310" t="s">
        <v>806</v>
      </c>
      <c r="D15" s="218">
        <v>0.5</v>
      </c>
      <c r="E15" s="309" t="s">
        <v>805</v>
      </c>
      <c r="F15" s="310" t="s">
        <v>806</v>
      </c>
      <c r="G15" s="218">
        <v>0.5</v>
      </c>
      <c r="H15" s="219"/>
      <c r="I15" s="220"/>
      <c r="J15" s="221"/>
    </row>
    <row r="16" spans="1:10" ht="15" thickTop="1"/>
    <row r="17" spans="1:11" ht="31">
      <c r="A17" s="1049" t="s">
        <v>807</v>
      </c>
      <c r="B17" s="1049"/>
      <c r="C17" s="1049"/>
      <c r="D17" s="1049"/>
      <c r="E17" s="1049"/>
      <c r="F17" s="1049"/>
      <c r="G17" s="1049"/>
      <c r="H17" s="1049"/>
      <c r="I17" s="1049"/>
      <c r="J17" s="1049"/>
    </row>
    <row r="19" spans="1:11" ht="17">
      <c r="A19" s="222"/>
      <c r="B19" s="222"/>
      <c r="C19" s="223" t="s">
        <v>762</v>
      </c>
      <c r="D19" s="1054"/>
      <c r="E19" s="1054"/>
      <c r="F19" s="1054"/>
      <c r="G19" s="1054"/>
      <c r="H19" s="1054"/>
      <c r="I19" s="1054"/>
      <c r="J19" s="206" t="s">
        <v>686</v>
      </c>
    </row>
    <row r="20" spans="1:11" ht="25.5" customHeight="1">
      <c r="A20" s="1108" t="s">
        <v>1072</v>
      </c>
      <c r="B20" s="1109"/>
      <c r="C20" s="311" t="s">
        <v>1545</v>
      </c>
      <c r="D20" s="1110" t="s">
        <v>810</v>
      </c>
      <c r="E20" s="1110"/>
      <c r="F20" s="1110"/>
      <c r="G20" s="1110" t="s">
        <v>1079</v>
      </c>
      <c r="H20" s="1110"/>
      <c r="I20" s="1110"/>
      <c r="J20" s="224">
        <v>135</v>
      </c>
      <c r="K20" s="5"/>
    </row>
    <row r="21" spans="1:11" ht="25.5" customHeight="1">
      <c r="A21" s="1055" t="s">
        <v>1319</v>
      </c>
      <c r="B21" s="1056"/>
      <c r="C21" s="483" t="s">
        <v>1320</v>
      </c>
      <c r="D21" s="1033" t="s">
        <v>1399</v>
      </c>
      <c r="E21" s="1033"/>
      <c r="F21" s="1033"/>
      <c r="G21" s="1111" t="s">
        <v>1400</v>
      </c>
      <c r="H21" s="1111"/>
      <c r="I21" s="1111"/>
      <c r="J21" s="225">
        <v>110</v>
      </c>
      <c r="K21" s="5"/>
    </row>
    <row r="22" spans="1:11" ht="25.5" customHeight="1">
      <c r="A22" s="1055" t="s">
        <v>1088</v>
      </c>
      <c r="B22" s="1056"/>
      <c r="C22" s="482" t="s">
        <v>1058</v>
      </c>
      <c r="D22" s="1057" t="s">
        <v>1064</v>
      </c>
      <c r="E22" s="1058"/>
      <c r="F22" s="1059"/>
      <c r="G22" s="1060" t="s">
        <v>1089</v>
      </c>
      <c r="H22" s="1061"/>
      <c r="I22" s="1062"/>
      <c r="J22" s="224">
        <v>98</v>
      </c>
      <c r="K22" s="5"/>
    </row>
    <row r="23" spans="1:11" ht="25.5" customHeight="1">
      <c r="A23" s="1055" t="s">
        <v>1086</v>
      </c>
      <c r="B23" s="1056"/>
      <c r="C23" s="483" t="s">
        <v>1085</v>
      </c>
      <c r="D23" s="1033" t="s">
        <v>1065</v>
      </c>
      <c r="E23" s="1033"/>
      <c r="F23" s="1033"/>
      <c r="G23" s="1111" t="s">
        <v>1090</v>
      </c>
      <c r="H23" s="1111"/>
      <c r="I23" s="1111"/>
      <c r="J23" s="225">
        <v>74.28</v>
      </c>
      <c r="K23" s="5"/>
    </row>
    <row r="24" spans="1:11" s="672" customFormat="1" ht="25.5" customHeight="1">
      <c r="A24" s="1065" t="s">
        <v>1087</v>
      </c>
      <c r="B24" s="1066"/>
      <c r="C24" s="667" t="s">
        <v>1059</v>
      </c>
      <c r="D24" s="1123" t="s">
        <v>1066</v>
      </c>
      <c r="E24" s="1124"/>
      <c r="F24" s="1125"/>
      <c r="G24" s="1126" t="s">
        <v>1091</v>
      </c>
      <c r="H24" s="1127"/>
      <c r="I24" s="1128"/>
      <c r="J24" s="224">
        <v>49.9</v>
      </c>
      <c r="K24" s="673"/>
    </row>
    <row r="25" spans="1:11" ht="25.5" customHeight="1">
      <c r="A25" s="1121"/>
      <c r="B25" s="1122"/>
      <c r="C25" s="666" t="s">
        <v>1505</v>
      </c>
      <c r="D25" s="1112" t="s">
        <v>1506</v>
      </c>
      <c r="E25" s="1113"/>
      <c r="F25" s="1114"/>
      <c r="G25" s="1115" t="s">
        <v>1091</v>
      </c>
      <c r="H25" s="1116"/>
      <c r="I25" s="1117"/>
      <c r="J25" s="225" t="s">
        <v>1507</v>
      </c>
      <c r="K25" s="5"/>
    </row>
    <row r="26" spans="1:11" ht="25.5" customHeight="1">
      <c r="A26" s="1055" t="s">
        <v>1408</v>
      </c>
      <c r="B26" s="1056"/>
      <c r="C26" s="665" t="s">
        <v>1152</v>
      </c>
      <c r="D26" s="1089" t="s">
        <v>1401</v>
      </c>
      <c r="E26" s="1089"/>
      <c r="F26" s="1089"/>
      <c r="G26" s="1090" t="s">
        <v>1402</v>
      </c>
      <c r="H26" s="1090"/>
      <c r="I26" s="1090"/>
      <c r="J26" s="619">
        <v>60</v>
      </c>
      <c r="K26" s="5"/>
    </row>
    <row r="27" spans="1:11" ht="25.5" customHeight="1">
      <c r="A27" s="1055" t="s">
        <v>1074</v>
      </c>
      <c r="B27" s="1056"/>
      <c r="C27" s="666" t="s">
        <v>1061</v>
      </c>
      <c r="D27" s="1033" t="s">
        <v>1067</v>
      </c>
      <c r="E27" s="1033"/>
      <c r="F27" s="1033"/>
      <c r="G27" s="1034" t="s">
        <v>1092</v>
      </c>
      <c r="H27" s="1034"/>
      <c r="I27" s="1034"/>
      <c r="J27" s="225">
        <v>29.9</v>
      </c>
      <c r="K27" s="5"/>
    </row>
    <row r="28" spans="1:11" ht="25.5" customHeight="1">
      <c r="A28" s="1055" t="s">
        <v>1073</v>
      </c>
      <c r="B28" s="1056"/>
      <c r="C28" s="665" t="s">
        <v>1060</v>
      </c>
      <c r="D28" s="1089" t="s">
        <v>1067</v>
      </c>
      <c r="E28" s="1089"/>
      <c r="F28" s="1089"/>
      <c r="G28" s="1090" t="s">
        <v>1093</v>
      </c>
      <c r="H28" s="1090"/>
      <c r="I28" s="1090"/>
      <c r="J28" s="619">
        <v>19</v>
      </c>
      <c r="K28" s="5"/>
    </row>
    <row r="29" spans="1:11" ht="25.5" customHeight="1">
      <c r="A29" s="1055" t="s">
        <v>1075</v>
      </c>
      <c r="B29" s="1056"/>
      <c r="C29" s="666" t="s">
        <v>1062</v>
      </c>
      <c r="D29" s="1118" t="s">
        <v>1068</v>
      </c>
      <c r="E29" s="1119"/>
      <c r="F29" s="1120"/>
      <c r="G29" s="1115" t="s">
        <v>1094</v>
      </c>
      <c r="H29" s="1116"/>
      <c r="I29" s="1117"/>
      <c r="J29" s="225">
        <v>36.200000000000003</v>
      </c>
      <c r="K29" s="5"/>
    </row>
    <row r="30" spans="1:11" ht="25.5" customHeight="1">
      <c r="A30" s="1055" t="s">
        <v>1076</v>
      </c>
      <c r="B30" s="1056"/>
      <c r="C30" s="665" t="s">
        <v>1063</v>
      </c>
      <c r="D30" s="1089" t="s">
        <v>1069</v>
      </c>
      <c r="E30" s="1089"/>
      <c r="F30" s="1089"/>
      <c r="G30" s="1090" t="s">
        <v>1095</v>
      </c>
      <c r="H30" s="1090"/>
      <c r="I30" s="1090"/>
      <c r="J30" s="619">
        <v>9.9</v>
      </c>
      <c r="K30" s="5"/>
    </row>
    <row r="31" spans="1:11" ht="25.5" customHeight="1">
      <c r="A31" s="1055" t="s">
        <v>1153</v>
      </c>
      <c r="B31" s="1056"/>
      <c r="C31" s="693" t="s">
        <v>1154</v>
      </c>
      <c r="D31" s="1027" t="s">
        <v>1405</v>
      </c>
      <c r="E31" s="1028"/>
      <c r="F31" s="1029"/>
      <c r="G31" s="1030" t="s">
        <v>1406</v>
      </c>
      <c r="H31" s="1031"/>
      <c r="I31" s="1032"/>
      <c r="J31" s="694">
        <v>79.2</v>
      </c>
      <c r="K31" s="5"/>
    </row>
    <row r="32" spans="1:11" ht="25.5" customHeight="1">
      <c r="A32" s="1108" t="s">
        <v>808</v>
      </c>
      <c r="B32" s="1109"/>
      <c r="C32" s="665" t="s">
        <v>1450</v>
      </c>
      <c r="D32" s="1089" t="s">
        <v>1070</v>
      </c>
      <c r="E32" s="1089"/>
      <c r="F32" s="1089"/>
      <c r="G32" s="1090" t="s">
        <v>1071</v>
      </c>
      <c r="H32" s="1090"/>
      <c r="I32" s="1090"/>
      <c r="J32" s="619">
        <v>171.06</v>
      </c>
      <c r="K32" s="5"/>
    </row>
    <row r="33" spans="1:12" ht="25.5" customHeight="1">
      <c r="A33" s="1065" t="s">
        <v>951</v>
      </c>
      <c r="B33" s="1066"/>
      <c r="C33" s="483" t="s">
        <v>1077</v>
      </c>
      <c r="D33" s="1118" t="s">
        <v>809</v>
      </c>
      <c r="E33" s="1119"/>
      <c r="F33" s="1120"/>
      <c r="G33" s="1115" t="s">
        <v>1407</v>
      </c>
      <c r="H33" s="1116"/>
      <c r="I33" s="1117"/>
      <c r="J33" s="225">
        <v>99</v>
      </c>
      <c r="K33" s="5"/>
    </row>
    <row r="34" spans="1:12" ht="25.5" customHeight="1">
      <c r="A34" s="1046" t="s">
        <v>811</v>
      </c>
      <c r="B34" s="1047"/>
      <c r="C34" s="618" t="s">
        <v>1078</v>
      </c>
      <c r="D34" s="1089" t="s">
        <v>1403</v>
      </c>
      <c r="E34" s="1089"/>
      <c r="F34" s="1089"/>
      <c r="G34" s="1090" t="s">
        <v>1404</v>
      </c>
      <c r="H34" s="1090"/>
      <c r="I34" s="1090"/>
      <c r="J34" s="619">
        <v>188.7</v>
      </c>
      <c r="K34" s="5"/>
    </row>
    <row r="35" spans="1:12" ht="25.5" customHeight="1" thickBot="1">
      <c r="A35" s="620" t="s">
        <v>952</v>
      </c>
      <c r="B35" s="621"/>
      <c r="C35" s="483" t="s">
        <v>1451</v>
      </c>
      <c r="D35" s="1033" t="s">
        <v>1403</v>
      </c>
      <c r="E35" s="1033"/>
      <c r="F35" s="1033"/>
      <c r="G35" s="1034" t="s">
        <v>1404</v>
      </c>
      <c r="H35" s="1034"/>
      <c r="I35" s="1034"/>
      <c r="J35" s="225">
        <v>99.8</v>
      </c>
      <c r="K35" s="5"/>
    </row>
    <row r="36" spans="1:12" ht="9.75" customHeight="1">
      <c r="A36" s="1035"/>
      <c r="B36" s="1035"/>
      <c r="C36" s="1035"/>
      <c r="D36" s="1035"/>
      <c r="E36" s="1035"/>
      <c r="F36" s="1035"/>
      <c r="G36" s="1035"/>
      <c r="H36" s="1035"/>
      <c r="I36" s="1035"/>
      <c r="J36" s="1035"/>
      <c r="K36" s="5"/>
    </row>
    <row r="37" spans="1:12" ht="18" customHeight="1">
      <c r="A37" s="1035" t="s">
        <v>812</v>
      </c>
      <c r="B37" s="1035"/>
      <c r="C37" s="1035"/>
      <c r="D37" s="1035"/>
      <c r="E37" s="1035"/>
      <c r="F37" s="1035"/>
      <c r="G37" s="1035"/>
      <c r="H37" s="1035"/>
      <c r="I37" s="1035"/>
      <c r="J37" s="1035"/>
      <c r="K37" s="5"/>
    </row>
    <row r="38" spans="1:12" ht="9.75" customHeight="1">
      <c r="A38" s="1036" t="s">
        <v>762</v>
      </c>
      <c r="B38" s="1036"/>
      <c r="C38" s="1037"/>
      <c r="D38" s="1038"/>
      <c r="E38" s="1038"/>
      <c r="F38" s="1038"/>
      <c r="G38" s="1038"/>
      <c r="H38" s="1038"/>
      <c r="I38" s="1039"/>
      <c r="J38" s="206" t="s">
        <v>686</v>
      </c>
      <c r="K38" s="5"/>
    </row>
    <row r="39" spans="1:12" ht="17.25" customHeight="1">
      <c r="A39" s="1063" t="s">
        <v>813</v>
      </c>
      <c r="B39" s="1019"/>
      <c r="C39" s="1020"/>
      <c r="D39" s="1019" t="s">
        <v>814</v>
      </c>
      <c r="E39" s="1019"/>
      <c r="F39" s="1019"/>
      <c r="G39" s="1019"/>
      <c r="H39" s="1019"/>
      <c r="I39" s="1020"/>
      <c r="J39" s="719">
        <v>10</v>
      </c>
      <c r="K39" s="5"/>
    </row>
    <row r="40" spans="1:12" ht="17.25" customHeight="1">
      <c r="A40" s="1026" t="s">
        <v>1310</v>
      </c>
      <c r="B40" s="1024"/>
      <c r="C40" s="1025"/>
      <c r="D40" s="1024" t="s">
        <v>1314</v>
      </c>
      <c r="E40" s="1024"/>
      <c r="F40" s="1024"/>
      <c r="G40" s="1024"/>
      <c r="H40" s="1024"/>
      <c r="I40" s="1025"/>
      <c r="J40" s="720">
        <v>25</v>
      </c>
      <c r="K40" s="5"/>
      <c r="L40" s="670"/>
    </row>
    <row r="41" spans="1:12" ht="17.25" customHeight="1">
      <c r="A41" s="1063" t="s">
        <v>815</v>
      </c>
      <c r="B41" s="1019" t="s">
        <v>815</v>
      </c>
      <c r="C41" s="1020" t="s">
        <v>815</v>
      </c>
      <c r="D41" s="1019" t="s">
        <v>1309</v>
      </c>
      <c r="E41" s="1019"/>
      <c r="F41" s="1019"/>
      <c r="G41" s="1019"/>
      <c r="H41" s="1019"/>
      <c r="I41" s="1020"/>
      <c r="J41" s="719">
        <v>24</v>
      </c>
      <c r="K41" s="5"/>
      <c r="L41" s="670"/>
    </row>
    <row r="42" spans="1:12" ht="17.25" customHeight="1">
      <c r="A42" s="1040" t="s">
        <v>816</v>
      </c>
      <c r="B42" s="1041"/>
      <c r="C42" s="1042"/>
      <c r="D42" s="1041" t="s">
        <v>1313</v>
      </c>
      <c r="E42" s="1041"/>
      <c r="F42" s="1041"/>
      <c r="G42" s="1041"/>
      <c r="H42" s="1041"/>
      <c r="I42" s="1042"/>
      <c r="J42" s="721">
        <v>18</v>
      </c>
      <c r="K42" s="5"/>
      <c r="L42" s="670"/>
    </row>
    <row r="43" spans="1:12" ht="17.25" customHeight="1">
      <c r="A43" s="1063" t="s">
        <v>1312</v>
      </c>
      <c r="B43" s="1019"/>
      <c r="C43" s="1020"/>
      <c r="D43" s="1019" t="s">
        <v>1315</v>
      </c>
      <c r="E43" s="1019"/>
      <c r="F43" s="1019"/>
      <c r="G43" s="1019"/>
      <c r="H43" s="1019"/>
      <c r="I43" s="1020"/>
      <c r="J43" s="719">
        <v>18</v>
      </c>
      <c r="K43" s="5"/>
      <c r="L43" s="670"/>
    </row>
    <row r="44" spans="1:12" ht="17.25" customHeight="1">
      <c r="A44" s="1040" t="s">
        <v>1096</v>
      </c>
      <c r="B44" s="1041"/>
      <c r="C44" s="1042"/>
      <c r="D44" s="1041" t="s">
        <v>1311</v>
      </c>
      <c r="E44" s="1041"/>
      <c r="F44" s="1041"/>
      <c r="G44" s="1041"/>
      <c r="H44" s="1041"/>
      <c r="I44" s="1042"/>
      <c r="J44" s="721">
        <v>51.2</v>
      </c>
      <c r="K44" s="255"/>
      <c r="L44" s="670"/>
    </row>
    <row r="45" spans="1:12" ht="17.25" customHeight="1">
      <c r="A45" s="1063" t="s">
        <v>1339</v>
      </c>
      <c r="B45" s="1019"/>
      <c r="C45" s="1020"/>
      <c r="D45" s="1019" t="s">
        <v>1479</v>
      </c>
      <c r="E45" s="1019"/>
      <c r="F45" s="1019"/>
      <c r="G45" s="1019"/>
      <c r="H45" s="1019"/>
      <c r="I45" s="1020"/>
      <c r="J45" s="719">
        <v>8.4</v>
      </c>
      <c r="K45" s="5"/>
      <c r="L45" s="670"/>
    </row>
    <row r="46" spans="1:12" s="670" customFormat="1" ht="17.25" customHeight="1">
      <c r="A46" s="1040" t="s">
        <v>1340</v>
      </c>
      <c r="B46" s="1041"/>
      <c r="C46" s="1042"/>
      <c r="D46" s="1041" t="s">
        <v>1478</v>
      </c>
      <c r="E46" s="1041"/>
      <c r="F46" s="1041"/>
      <c r="G46" s="1041"/>
      <c r="H46" s="1041"/>
      <c r="I46" s="1042"/>
      <c r="J46" s="721">
        <v>5.33</v>
      </c>
      <c r="K46" s="671"/>
    </row>
    <row r="47" spans="1:12" s="670" customFormat="1" ht="17.25" customHeight="1">
      <c r="A47" s="1043" t="s">
        <v>1511</v>
      </c>
      <c r="B47" s="1044"/>
      <c r="C47" s="1045"/>
      <c r="D47" s="1019" t="s">
        <v>1476</v>
      </c>
      <c r="E47" s="1019"/>
      <c r="F47" s="1019"/>
      <c r="G47" s="1019"/>
      <c r="H47" s="1019"/>
      <c r="I47" s="1020"/>
      <c r="J47" s="722">
        <v>25.2</v>
      </c>
      <c r="K47" s="671"/>
    </row>
    <row r="48" spans="1:12" s="670" customFormat="1" ht="17.25" customHeight="1">
      <c r="A48" s="1040" t="s">
        <v>1512</v>
      </c>
      <c r="B48" s="1041"/>
      <c r="C48" s="1042"/>
      <c r="D48" s="1041" t="s">
        <v>1477</v>
      </c>
      <c r="E48" s="1041"/>
      <c r="F48" s="1041"/>
      <c r="G48" s="1041"/>
      <c r="H48" s="1041"/>
      <c r="I48" s="1042"/>
      <c r="J48" s="721">
        <v>28.8</v>
      </c>
      <c r="K48" s="671"/>
    </row>
    <row r="49" spans="1:12" ht="17.25" customHeight="1">
      <c r="A49" s="1021" t="s">
        <v>1513</v>
      </c>
      <c r="B49" s="1022"/>
      <c r="C49" s="1023"/>
      <c r="D49" s="1021" t="s">
        <v>1477</v>
      </c>
      <c r="E49" s="1022"/>
      <c r="F49" s="1022"/>
      <c r="G49" s="1022"/>
      <c r="H49" s="1022"/>
      <c r="I49" s="1022"/>
      <c r="J49" s="723">
        <v>38.64</v>
      </c>
      <c r="K49" s="255"/>
      <c r="L49" s="670"/>
    </row>
    <row r="50" spans="1:12" ht="9.75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5"/>
      <c r="L50" s="670"/>
    </row>
    <row r="51" spans="1:12" ht="24">
      <c r="A51" s="1067" t="s">
        <v>817</v>
      </c>
      <c r="B51" s="1049"/>
      <c r="C51" s="1049"/>
      <c r="D51" s="1049"/>
      <c r="E51" s="1049"/>
      <c r="F51" s="1049"/>
      <c r="G51" s="1049"/>
      <c r="H51" s="1049"/>
      <c r="I51" s="1049"/>
      <c r="J51" s="1049"/>
      <c r="L51" s="670"/>
    </row>
    <row r="52" spans="1:12" ht="24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L52" s="670"/>
    </row>
    <row r="53" spans="1:12" ht="24">
      <c r="A53" s="1068" t="s">
        <v>818</v>
      </c>
      <c r="B53" s="1069"/>
      <c r="C53" s="1069"/>
      <c r="D53" s="1069"/>
      <c r="E53" s="1069"/>
      <c r="F53" s="1069"/>
      <c r="G53" s="1069"/>
      <c r="H53" s="1069"/>
      <c r="I53" s="1069"/>
      <c r="J53" s="1069"/>
      <c r="L53" s="670"/>
    </row>
    <row r="54" spans="1:12" ht="9.75" customHeight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5"/>
      <c r="L54" s="670"/>
    </row>
    <row r="55" spans="1:12" ht="9.7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5"/>
    </row>
    <row r="56" spans="1:12" ht="18" thickBot="1">
      <c r="A56" s="229"/>
      <c r="B56" s="229"/>
      <c r="C56" s="230" t="s">
        <v>762</v>
      </c>
      <c r="D56" s="1070"/>
      <c r="E56" s="1070"/>
      <c r="F56" s="1070" t="s">
        <v>819</v>
      </c>
      <c r="G56" s="1070"/>
      <c r="H56" s="231" t="s">
        <v>218</v>
      </c>
    </row>
    <row r="57" spans="1:12" ht="15" customHeight="1">
      <c r="A57" s="1071" t="s">
        <v>820</v>
      </c>
      <c r="B57" s="1074" t="s">
        <v>1523</v>
      </c>
      <c r="C57" s="232" t="s">
        <v>821</v>
      </c>
      <c r="D57" s="1084" t="s">
        <v>1514</v>
      </c>
      <c r="E57" s="1084"/>
      <c r="F57" s="1077" t="s">
        <v>822</v>
      </c>
      <c r="G57" s="1077"/>
      <c r="H57" s="233">
        <v>49</v>
      </c>
    </row>
    <row r="58" spans="1:12" ht="15" customHeight="1">
      <c r="A58" s="1072"/>
      <c r="B58" s="1075"/>
      <c r="C58" s="668" t="s">
        <v>1011</v>
      </c>
      <c r="D58" s="1085" t="s">
        <v>1515</v>
      </c>
      <c r="E58" s="1085"/>
      <c r="F58" s="1078" t="s">
        <v>823</v>
      </c>
      <c r="G58" s="1078"/>
      <c r="H58" s="235">
        <v>49</v>
      </c>
    </row>
    <row r="59" spans="1:12" ht="18" customHeight="1">
      <c r="A59" s="1072"/>
      <c r="B59" s="1076"/>
      <c r="C59" s="236" t="s">
        <v>824</v>
      </c>
      <c r="D59" s="1079" t="s">
        <v>1516</v>
      </c>
      <c r="E59" s="1079"/>
      <c r="F59" s="1079" t="s">
        <v>825</v>
      </c>
      <c r="G59" s="1079"/>
      <c r="H59" s="237">
        <v>49</v>
      </c>
    </row>
    <row r="60" spans="1:12" ht="18" customHeight="1">
      <c r="A60" s="1072"/>
      <c r="B60" s="1080" t="s">
        <v>1524</v>
      </c>
      <c r="C60" s="238" t="s">
        <v>826</v>
      </c>
      <c r="D60" s="1086" t="s">
        <v>1517</v>
      </c>
      <c r="E60" s="1086"/>
      <c r="F60" s="1082" t="s">
        <v>822</v>
      </c>
      <c r="G60" s="1082"/>
      <c r="H60" s="239">
        <v>49</v>
      </c>
    </row>
    <row r="61" spans="1:12" ht="18" customHeight="1" thickBot="1">
      <c r="A61" s="1072"/>
      <c r="B61" s="1075"/>
      <c r="C61" s="314" t="s">
        <v>1012</v>
      </c>
      <c r="D61" s="1087" t="s">
        <v>1518</v>
      </c>
      <c r="E61" s="1087"/>
      <c r="F61" s="1064" t="s">
        <v>823</v>
      </c>
      <c r="G61" s="1064"/>
      <c r="H61" s="240">
        <v>49</v>
      </c>
    </row>
    <row r="62" spans="1:12" ht="18" customHeight="1" thickBot="1">
      <c r="A62" s="1073"/>
      <c r="B62" s="1081"/>
      <c r="C62" s="241" t="s">
        <v>827</v>
      </c>
      <c r="D62" s="1088" t="s">
        <v>1519</v>
      </c>
      <c r="E62" s="1088"/>
      <c r="F62" s="1083" t="s">
        <v>825</v>
      </c>
      <c r="G62" s="1083"/>
      <c r="H62" s="242">
        <v>49</v>
      </c>
    </row>
    <row r="63" spans="1:12">
      <c r="A63" s="1072" t="s">
        <v>828</v>
      </c>
      <c r="B63" s="1074" t="s">
        <v>1523</v>
      </c>
      <c r="C63" s="243" t="s">
        <v>829</v>
      </c>
      <c r="D63" s="1084" t="s">
        <v>1520</v>
      </c>
      <c r="E63" s="1084"/>
      <c r="F63" s="1100" t="s">
        <v>822</v>
      </c>
      <c r="G63" s="1100"/>
      <c r="H63" s="244">
        <v>49</v>
      </c>
    </row>
    <row r="64" spans="1:12" ht="18" customHeight="1">
      <c r="A64" s="1072"/>
      <c r="B64" s="1076"/>
      <c r="C64" s="234" t="s">
        <v>830</v>
      </c>
      <c r="D64" s="1085" t="s">
        <v>1521</v>
      </c>
      <c r="E64" s="1085"/>
      <c r="F64" s="1078" t="s">
        <v>831</v>
      </c>
      <c r="G64" s="1078"/>
      <c r="H64" s="235">
        <v>49</v>
      </c>
    </row>
    <row r="65" spans="1:11" ht="18" customHeight="1">
      <c r="A65" s="1072"/>
      <c r="B65" s="1080" t="s">
        <v>1524</v>
      </c>
      <c r="C65" s="1092" t="s">
        <v>832</v>
      </c>
      <c r="D65" s="1094" t="s">
        <v>1522</v>
      </c>
      <c r="E65" s="1095"/>
      <c r="F65" s="1102" t="s">
        <v>822</v>
      </c>
      <c r="G65" s="1103"/>
      <c r="H65" s="1106">
        <v>49</v>
      </c>
    </row>
    <row r="66" spans="1:11" ht="6.75" customHeight="1" thickBot="1">
      <c r="A66" s="1073"/>
      <c r="B66" s="1081"/>
      <c r="C66" s="1093"/>
      <c r="D66" s="1096"/>
      <c r="E66" s="1097"/>
      <c r="F66" s="1104"/>
      <c r="G66" s="1105"/>
      <c r="H66" s="1107"/>
    </row>
    <row r="67" spans="1:11" ht="18" customHeight="1">
      <c r="A67" s="245"/>
      <c r="B67" s="246"/>
    </row>
    <row r="68" spans="1:11" ht="27">
      <c r="A68" s="1098" t="s">
        <v>833</v>
      </c>
      <c r="B68" s="1099"/>
      <c r="C68" s="1099"/>
      <c r="D68" s="1099"/>
      <c r="E68" s="1099"/>
      <c r="F68" s="1099"/>
      <c r="G68" s="1099"/>
      <c r="H68" s="1099"/>
      <c r="I68" s="1099"/>
      <c r="J68" s="1099"/>
    </row>
    <row r="69" spans="1:11" ht="9.75" customHeight="1">
      <c r="A69" s="245"/>
      <c r="B69" s="246"/>
      <c r="C69" s="246"/>
      <c r="D69" s="246"/>
      <c r="E69" s="246"/>
      <c r="F69" s="246"/>
      <c r="G69" s="246"/>
      <c r="H69" s="246"/>
      <c r="I69" s="246"/>
    </row>
    <row r="70" spans="1:11" ht="18" customHeight="1">
      <c r="A70" s="245"/>
      <c r="B70" s="246"/>
      <c r="C70" s="247" t="s">
        <v>762</v>
      </c>
      <c r="D70" s="1101"/>
      <c r="E70" s="1101"/>
      <c r="F70" s="248" t="s">
        <v>218</v>
      </c>
      <c r="G70" s="246"/>
      <c r="H70" s="246"/>
      <c r="I70" s="246"/>
    </row>
    <row r="71" spans="1:11" ht="23.25" customHeight="1">
      <c r="A71" s="245"/>
      <c r="B71" s="249" t="s">
        <v>834</v>
      </c>
      <c r="C71" s="249" t="s">
        <v>835</v>
      </c>
      <c r="D71" s="1091" t="s">
        <v>836</v>
      </c>
      <c r="E71" s="1091"/>
      <c r="F71" s="250">
        <v>39.9</v>
      </c>
      <c r="G71" s="246"/>
      <c r="H71" s="246"/>
      <c r="I71" s="246"/>
    </row>
    <row r="72" spans="1:11" ht="27" customHeight="1">
      <c r="A72" s="245"/>
      <c r="B72" s="251" t="s">
        <v>837</v>
      </c>
      <c r="C72" s="251" t="s">
        <v>838</v>
      </c>
      <c r="D72" s="1048" t="s">
        <v>839</v>
      </c>
      <c r="E72" s="1048"/>
      <c r="F72" s="252">
        <v>59.9</v>
      </c>
      <c r="G72" s="246"/>
      <c r="H72" s="246"/>
      <c r="I72" s="246"/>
    </row>
    <row r="73" spans="1:11" ht="32.25" customHeight="1">
      <c r="A73" s="245"/>
      <c r="B73" s="249" t="s">
        <v>1027</v>
      </c>
      <c r="C73" s="249" t="s">
        <v>1026</v>
      </c>
      <c r="D73" s="1091" t="s">
        <v>839</v>
      </c>
      <c r="E73" s="1091"/>
      <c r="F73" s="250">
        <v>69</v>
      </c>
      <c r="G73" s="246"/>
      <c r="H73" s="246"/>
      <c r="I73" s="246"/>
    </row>
    <row r="74" spans="1:11" ht="35.25" customHeight="1">
      <c r="B74" s="306" t="s">
        <v>840</v>
      </c>
      <c r="C74" s="306" t="s">
        <v>841</v>
      </c>
      <c r="D74" s="1048" t="s">
        <v>842</v>
      </c>
      <c r="E74" s="1048"/>
      <c r="F74" s="252">
        <v>89.96</v>
      </c>
    </row>
    <row r="75" spans="1:11" ht="18" customHeight="1">
      <c r="K75" s="5"/>
    </row>
    <row r="76" spans="1:11" ht="16.5" customHeight="1">
      <c r="K76" s="5"/>
    </row>
    <row r="77" spans="1:11" ht="14.25" customHeight="1">
      <c r="K77" s="5"/>
    </row>
    <row r="78" spans="1:11" ht="15.75" customHeight="1">
      <c r="K78" s="5"/>
    </row>
    <row r="79" spans="1:11" ht="18.75" customHeight="1">
      <c r="A79" s="253"/>
      <c r="B79" s="253"/>
      <c r="C79" s="254"/>
      <c r="D79" s="254"/>
      <c r="E79" s="254"/>
      <c r="F79" s="254"/>
      <c r="G79" s="254"/>
      <c r="H79" s="254"/>
      <c r="I79" s="254"/>
      <c r="J79" s="255"/>
      <c r="K79" s="5"/>
    </row>
    <row r="80" spans="1:11" ht="18.75" customHeight="1">
      <c r="A80" s="253"/>
      <c r="B80" s="253"/>
      <c r="C80" s="254"/>
      <c r="D80" s="254"/>
      <c r="E80" s="254"/>
      <c r="F80" s="254"/>
      <c r="G80" s="254"/>
      <c r="H80" s="254"/>
      <c r="I80" s="254"/>
      <c r="J80" s="255"/>
      <c r="K80" s="5"/>
    </row>
    <row r="81" spans="1:11" ht="18.75" customHeight="1">
      <c r="A81" s="253"/>
      <c r="B81" s="253"/>
      <c r="C81" s="13"/>
      <c r="D81" s="13"/>
      <c r="E81" s="13"/>
      <c r="F81" s="13"/>
      <c r="G81" s="13"/>
      <c r="H81" s="13"/>
      <c r="I81" s="13"/>
      <c r="J81" s="256"/>
      <c r="K81" s="5"/>
    </row>
    <row r="82" spans="1:11" ht="18.75" customHeight="1">
      <c r="A82" s="257"/>
      <c r="B82" s="253"/>
      <c r="C82" s="13"/>
      <c r="D82" s="13"/>
      <c r="E82" s="13"/>
      <c r="F82" s="13"/>
      <c r="G82" s="13"/>
      <c r="H82" s="13"/>
      <c r="I82" s="13"/>
      <c r="J82" s="256"/>
      <c r="K82" s="5"/>
    </row>
    <row r="83" spans="1:11" ht="18.75" customHeight="1">
      <c r="A83" s="257"/>
      <c r="B83" s="253"/>
      <c r="C83" s="13"/>
      <c r="D83" s="13"/>
      <c r="E83" s="13"/>
      <c r="F83" s="13"/>
      <c r="G83" s="13"/>
      <c r="H83" s="13"/>
      <c r="I83" s="13"/>
      <c r="J83" s="256"/>
      <c r="K83" s="5"/>
    </row>
    <row r="84" spans="1:11" ht="18.75" customHeight="1">
      <c r="A84" s="257"/>
      <c r="B84" s="253"/>
      <c r="C84" s="13"/>
      <c r="D84" s="13"/>
      <c r="E84" s="13"/>
      <c r="F84" s="13"/>
      <c r="G84" s="13"/>
      <c r="H84" s="13"/>
      <c r="I84" s="13"/>
      <c r="J84" s="256"/>
      <c r="K84" s="5"/>
    </row>
    <row r="85" spans="1:11" ht="18.75" customHeight="1">
      <c r="A85" s="257"/>
      <c r="B85" s="253"/>
      <c r="C85" s="13"/>
      <c r="D85" s="13"/>
      <c r="E85" s="13"/>
      <c r="F85" s="13"/>
      <c r="G85" s="13"/>
      <c r="H85" s="13"/>
      <c r="I85" s="13"/>
      <c r="J85" s="256"/>
      <c r="K85" s="5"/>
    </row>
    <row r="86" spans="1:11" ht="18.75" customHeight="1">
      <c r="A86" s="257"/>
      <c r="B86" s="253"/>
      <c r="C86" s="13"/>
      <c r="D86" s="13"/>
      <c r="E86" s="13"/>
      <c r="F86" s="13"/>
      <c r="G86" s="13"/>
      <c r="H86" s="13"/>
      <c r="I86" s="13"/>
      <c r="J86" s="13"/>
    </row>
    <row r="87" spans="1:11" ht="18.75" customHeight="1">
      <c r="A87" s="257"/>
      <c r="B87" s="253"/>
      <c r="C87" s="13"/>
      <c r="D87" s="13"/>
      <c r="E87" s="13"/>
      <c r="F87" s="13"/>
      <c r="G87" s="13"/>
      <c r="H87" s="13"/>
      <c r="I87" s="13"/>
      <c r="J87" s="13"/>
    </row>
    <row r="88" spans="1:11" ht="18.75" customHeight="1">
      <c r="A88" s="257"/>
      <c r="B88" s="253"/>
      <c r="C88" s="13"/>
      <c r="D88" s="13"/>
      <c r="E88" s="13"/>
      <c r="F88" s="13"/>
      <c r="G88" s="13"/>
      <c r="H88" s="13"/>
      <c r="I88" s="13"/>
      <c r="J88" s="13"/>
    </row>
    <row r="89" spans="1:11" ht="18.75" customHeight="1">
      <c r="A89" s="257"/>
      <c r="B89" s="253"/>
      <c r="C89" s="13"/>
      <c r="D89" s="13"/>
      <c r="E89" s="13"/>
      <c r="F89" s="13"/>
      <c r="G89" s="13"/>
      <c r="H89" s="13"/>
      <c r="I89" s="13"/>
      <c r="J89" s="13"/>
    </row>
    <row r="90" spans="1:11" ht="18.75" customHeight="1">
      <c r="A90" s="257"/>
      <c r="B90" s="258"/>
      <c r="C90" s="13"/>
      <c r="D90" s="13"/>
      <c r="E90" s="13"/>
      <c r="F90" s="13"/>
      <c r="G90" s="13"/>
      <c r="H90" s="13"/>
      <c r="I90" s="13"/>
      <c r="J90" s="13"/>
    </row>
    <row r="91" spans="1:11" ht="18.75" customHeight="1">
      <c r="A91" s="257"/>
      <c r="B91" s="258"/>
      <c r="C91" s="13"/>
      <c r="D91" s="13"/>
      <c r="E91" s="13"/>
      <c r="F91" s="13"/>
      <c r="G91" s="13"/>
      <c r="H91" s="13"/>
      <c r="I91" s="13"/>
      <c r="J91" s="13"/>
    </row>
    <row r="92" spans="1:11">
      <c r="B92" s="13"/>
      <c r="C92" s="13"/>
      <c r="D92" s="13"/>
      <c r="E92" s="13"/>
      <c r="F92" s="13"/>
      <c r="G92" s="13"/>
      <c r="H92" s="13"/>
      <c r="I92" s="13"/>
      <c r="J92" s="13"/>
    </row>
    <row r="93" spans="1:11">
      <c r="B93" s="13"/>
      <c r="C93" s="13"/>
      <c r="D93" s="13"/>
      <c r="E93" s="13"/>
      <c r="F93" s="13"/>
      <c r="G93" s="13"/>
      <c r="H93" s="13"/>
      <c r="I93" s="13"/>
      <c r="J93" s="13"/>
    </row>
    <row r="94" spans="1:11">
      <c r="B94" s="13"/>
      <c r="C94" s="13"/>
      <c r="D94" s="13"/>
      <c r="E94" s="13"/>
      <c r="F94" s="13"/>
      <c r="G94" s="13"/>
      <c r="H94" s="13"/>
      <c r="I94" s="13"/>
      <c r="J94" s="13"/>
    </row>
    <row r="95" spans="1:11">
      <c r="B95" s="13"/>
      <c r="C95" s="13"/>
      <c r="D95" s="13"/>
      <c r="E95" s="13"/>
      <c r="F95" s="13"/>
      <c r="G95" s="13"/>
      <c r="H95" s="13"/>
      <c r="I95" s="13"/>
      <c r="J95" s="13"/>
    </row>
  </sheetData>
  <mergeCells count="117">
    <mergeCell ref="D25:F25"/>
    <mergeCell ref="G25:I25"/>
    <mergeCell ref="D33:F33"/>
    <mergeCell ref="A30:B30"/>
    <mergeCell ref="D30:F30"/>
    <mergeCell ref="G30:I30"/>
    <mergeCell ref="A32:B32"/>
    <mergeCell ref="D32:F32"/>
    <mergeCell ref="G32:I32"/>
    <mergeCell ref="A28:B28"/>
    <mergeCell ref="D28:F28"/>
    <mergeCell ref="G28:I28"/>
    <mergeCell ref="A29:B29"/>
    <mergeCell ref="D29:F29"/>
    <mergeCell ref="G29:I29"/>
    <mergeCell ref="A26:B26"/>
    <mergeCell ref="D26:F26"/>
    <mergeCell ref="G26:I26"/>
    <mergeCell ref="A31:B31"/>
    <mergeCell ref="G33:I33"/>
    <mergeCell ref="A24:B25"/>
    <mergeCell ref="D24:F24"/>
    <mergeCell ref="G24:I24"/>
    <mergeCell ref="A27:B27"/>
    <mergeCell ref="A20:B20"/>
    <mergeCell ref="D20:F20"/>
    <mergeCell ref="G20:I20"/>
    <mergeCell ref="A23:B23"/>
    <mergeCell ref="D23:F23"/>
    <mergeCell ref="G23:I23"/>
    <mergeCell ref="A21:B21"/>
    <mergeCell ref="D21:F21"/>
    <mergeCell ref="G21:I21"/>
    <mergeCell ref="D71:E71"/>
    <mergeCell ref="D72:E72"/>
    <mergeCell ref="D73:E73"/>
    <mergeCell ref="A63:A66"/>
    <mergeCell ref="B63:B64"/>
    <mergeCell ref="B65:B66"/>
    <mergeCell ref="D64:E64"/>
    <mergeCell ref="C65:C66"/>
    <mergeCell ref="D65:E66"/>
    <mergeCell ref="A68:J68"/>
    <mergeCell ref="F63:G63"/>
    <mergeCell ref="F64:G64"/>
    <mergeCell ref="D70:E70"/>
    <mergeCell ref="F65:G66"/>
    <mergeCell ref="H65:H66"/>
    <mergeCell ref="D63:E63"/>
    <mergeCell ref="G27:I27"/>
    <mergeCell ref="A33:B33"/>
    <mergeCell ref="A51:J51"/>
    <mergeCell ref="A53:J53"/>
    <mergeCell ref="D56:E56"/>
    <mergeCell ref="F56:G56"/>
    <mergeCell ref="A57:A62"/>
    <mergeCell ref="B57:B59"/>
    <mergeCell ref="F57:G57"/>
    <mergeCell ref="F58:G58"/>
    <mergeCell ref="F59:G59"/>
    <mergeCell ref="B60:B62"/>
    <mergeCell ref="F60:G60"/>
    <mergeCell ref="F62:G62"/>
    <mergeCell ref="D57:E57"/>
    <mergeCell ref="D58:E58"/>
    <mergeCell ref="D59:E59"/>
    <mergeCell ref="D60:E60"/>
    <mergeCell ref="D61:E61"/>
    <mergeCell ref="D62:E62"/>
    <mergeCell ref="D34:F34"/>
    <mergeCell ref="G34:I34"/>
    <mergeCell ref="A39:C39"/>
    <mergeCell ref="A45:C45"/>
    <mergeCell ref="D74:E74"/>
    <mergeCell ref="A1:J1"/>
    <mergeCell ref="A3:J3"/>
    <mergeCell ref="B5:D5"/>
    <mergeCell ref="E5:G5"/>
    <mergeCell ref="H5:J5"/>
    <mergeCell ref="A8:A15"/>
    <mergeCell ref="A17:J17"/>
    <mergeCell ref="D19:F19"/>
    <mergeCell ref="G19:I19"/>
    <mergeCell ref="A22:B22"/>
    <mergeCell ref="D22:F22"/>
    <mergeCell ref="G22:I22"/>
    <mergeCell ref="D39:I39"/>
    <mergeCell ref="A41:C41"/>
    <mergeCell ref="D41:I41"/>
    <mergeCell ref="A42:C42"/>
    <mergeCell ref="A43:C43"/>
    <mergeCell ref="D43:I43"/>
    <mergeCell ref="D42:I42"/>
    <mergeCell ref="A44:C44"/>
    <mergeCell ref="D44:I44"/>
    <mergeCell ref="D27:F27"/>
    <mergeCell ref="F61:G61"/>
    <mergeCell ref="D45:I45"/>
    <mergeCell ref="A49:C49"/>
    <mergeCell ref="D49:I49"/>
    <mergeCell ref="D40:I40"/>
    <mergeCell ref="A40:C40"/>
    <mergeCell ref="D31:F31"/>
    <mergeCell ref="G31:I31"/>
    <mergeCell ref="D35:F35"/>
    <mergeCell ref="G35:I35"/>
    <mergeCell ref="A36:J36"/>
    <mergeCell ref="A37:J37"/>
    <mergeCell ref="A38:C38"/>
    <mergeCell ref="D38:I38"/>
    <mergeCell ref="A46:C46"/>
    <mergeCell ref="D46:I46"/>
    <mergeCell ref="A48:C48"/>
    <mergeCell ref="D48:I48"/>
    <mergeCell ref="A47:C47"/>
    <mergeCell ref="D47:I47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topLeftCell="A7" workbookViewId="0">
      <selection activeCell="C12" sqref="C12"/>
    </sheetView>
  </sheetViews>
  <sheetFormatPr baseColWidth="10" defaultRowHeight="14" x14ac:dyDescent="0"/>
  <cols>
    <col min="1" max="1" width="40.5" customWidth="1"/>
    <col min="3" max="3" width="20.33203125" customWidth="1"/>
    <col min="4" max="4" width="19.5" customWidth="1"/>
    <col min="9" max="9" width="34.83203125" bestFit="1" customWidth="1"/>
    <col min="10" max="10" width="20.5" bestFit="1" customWidth="1"/>
    <col min="12" max="12" width="22.83203125" bestFit="1" customWidth="1"/>
  </cols>
  <sheetData>
    <row r="1" spans="1:10" ht="85.5" customHeight="1">
      <c r="A1" s="1135" t="s">
        <v>1525</v>
      </c>
      <c r="B1" s="1135"/>
      <c r="C1" s="1135"/>
      <c r="D1" s="1135"/>
      <c r="E1" s="1135"/>
      <c r="F1" s="1135"/>
      <c r="G1" s="1136"/>
    </row>
    <row r="2" spans="1:10" ht="24" customHeight="1" thickBot="1">
      <c r="A2" s="695" t="s">
        <v>843</v>
      </c>
      <c r="B2" s="695" t="s">
        <v>844</v>
      </c>
      <c r="C2" s="695" t="s">
        <v>845</v>
      </c>
      <c r="D2" s="1137" t="s">
        <v>781</v>
      </c>
      <c r="E2" s="1138"/>
      <c r="F2" s="1138"/>
      <c r="G2" s="696" t="s">
        <v>846</v>
      </c>
      <c r="H2" s="697" t="s">
        <v>847</v>
      </c>
    </row>
    <row r="3" spans="1:10" ht="36.75" customHeight="1">
      <c r="A3" s="698" t="s">
        <v>1013</v>
      </c>
      <c r="B3" s="698"/>
      <c r="C3" s="698"/>
      <c r="D3" s="1139" t="s">
        <v>848</v>
      </c>
      <c r="E3" s="1140"/>
      <c r="F3" s="1140"/>
      <c r="G3" s="699" t="s">
        <v>849</v>
      </c>
      <c r="H3" s="700">
        <v>99</v>
      </c>
    </row>
    <row r="4" spans="1:10" ht="35.25" customHeight="1">
      <c r="A4" s="701" t="s">
        <v>1080</v>
      </c>
      <c r="B4" s="702"/>
      <c r="C4" s="702"/>
      <c r="D4" s="1141" t="s">
        <v>850</v>
      </c>
      <c r="E4" s="1142"/>
      <c r="F4" s="1143"/>
      <c r="G4" s="703" t="s">
        <v>851</v>
      </c>
      <c r="H4" s="704">
        <v>57.8</v>
      </c>
    </row>
    <row r="5" spans="1:10" ht="29.25" customHeight="1">
      <c r="A5" s="705" t="s">
        <v>852</v>
      </c>
      <c r="B5" s="705"/>
      <c r="C5" s="705"/>
      <c r="D5" s="1144" t="s">
        <v>850</v>
      </c>
      <c r="E5" s="1145"/>
      <c r="F5" s="1145"/>
      <c r="G5" s="706" t="s">
        <v>853</v>
      </c>
      <c r="H5" s="707">
        <v>99</v>
      </c>
    </row>
    <row r="6" spans="1:10" ht="28.5" customHeight="1">
      <c r="A6" s="702" t="s">
        <v>854</v>
      </c>
      <c r="B6" s="702" t="s">
        <v>855</v>
      </c>
      <c r="C6" s="702" t="s">
        <v>856</v>
      </c>
      <c r="D6" s="1146" t="s">
        <v>857</v>
      </c>
      <c r="E6" s="1147"/>
      <c r="F6" s="1147"/>
      <c r="G6" s="703" t="s">
        <v>858</v>
      </c>
      <c r="H6" s="708">
        <v>39</v>
      </c>
    </row>
    <row r="7" spans="1:10" ht="33" customHeight="1">
      <c r="A7" s="709" t="s">
        <v>1081</v>
      </c>
      <c r="B7" s="709"/>
      <c r="C7" s="709"/>
      <c r="D7" s="1148" t="s">
        <v>859</v>
      </c>
      <c r="E7" s="1149"/>
      <c r="F7" s="1149"/>
      <c r="G7" s="710" t="s">
        <v>860</v>
      </c>
      <c r="H7" s="711">
        <v>32.799999999999997</v>
      </c>
    </row>
    <row r="8" spans="1:10" ht="32.25" customHeight="1">
      <c r="A8" s="702" t="s">
        <v>861</v>
      </c>
      <c r="B8" s="702" t="s">
        <v>862</v>
      </c>
      <c r="C8" s="702" t="s">
        <v>863</v>
      </c>
      <c r="D8" s="712"/>
      <c r="E8" s="1150" t="s">
        <v>864</v>
      </c>
      <c r="F8" s="1150"/>
      <c r="G8" s="703" t="s">
        <v>865</v>
      </c>
      <c r="H8" s="704">
        <v>69</v>
      </c>
    </row>
    <row r="9" spans="1:10" ht="26.25" customHeight="1">
      <c r="A9" s="709" t="s">
        <v>866</v>
      </c>
      <c r="B9" s="709"/>
      <c r="C9" s="709"/>
      <c r="D9" s="1144" t="s">
        <v>867</v>
      </c>
      <c r="E9" s="1145"/>
      <c r="F9" s="1145"/>
      <c r="G9" s="710" t="s">
        <v>868</v>
      </c>
      <c r="H9" s="711">
        <v>99</v>
      </c>
    </row>
    <row r="10" spans="1:10" ht="27.75" customHeight="1">
      <c r="A10" s="702" t="s">
        <v>869</v>
      </c>
      <c r="B10" s="702"/>
      <c r="C10" s="702"/>
      <c r="D10" s="1151" t="s">
        <v>870</v>
      </c>
      <c r="E10" s="1152"/>
      <c r="F10" s="1152"/>
      <c r="G10" s="703" t="s">
        <v>871</v>
      </c>
      <c r="H10" s="704">
        <v>143.03</v>
      </c>
    </row>
    <row r="11" spans="1:10" ht="36.75" customHeight="1">
      <c r="A11" s="709" t="s">
        <v>872</v>
      </c>
      <c r="B11" s="709"/>
      <c r="C11" s="709"/>
      <c r="D11" s="1132" t="s">
        <v>873</v>
      </c>
      <c r="E11" s="1133" t="s">
        <v>874</v>
      </c>
      <c r="F11" s="1134"/>
      <c r="G11" s="710" t="s">
        <v>875</v>
      </c>
      <c r="H11" s="711">
        <v>159</v>
      </c>
    </row>
    <row r="12" spans="1:10" ht="27" customHeight="1">
      <c r="A12" s="702" t="s">
        <v>1082</v>
      </c>
      <c r="B12" s="702"/>
      <c r="C12" s="702"/>
      <c r="D12" s="713"/>
      <c r="E12" s="714" t="s">
        <v>874</v>
      </c>
      <c r="F12" s="715"/>
      <c r="G12" s="703" t="s">
        <v>876</v>
      </c>
      <c r="H12" s="704">
        <v>158</v>
      </c>
    </row>
    <row r="13" spans="1:10" ht="39.75" customHeight="1">
      <c r="A13" s="716" t="s">
        <v>1083</v>
      </c>
      <c r="B13" s="716"/>
      <c r="C13" s="716"/>
      <c r="D13" s="1129" t="s">
        <v>873</v>
      </c>
      <c r="E13" s="1130" t="s">
        <v>874</v>
      </c>
      <c r="F13" s="1131"/>
      <c r="G13" s="717" t="s">
        <v>877</v>
      </c>
      <c r="H13" s="718">
        <v>117.4</v>
      </c>
    </row>
    <row r="14" spans="1:10" ht="13.5" customHeight="1">
      <c r="A14" s="259"/>
      <c r="B14" s="259"/>
      <c r="C14" s="259"/>
      <c r="D14" s="259"/>
      <c r="E14" s="259"/>
      <c r="F14" s="259"/>
    </row>
    <row r="15" spans="1:10" ht="12.75" customHeight="1">
      <c r="A15" s="259"/>
      <c r="B15" s="259"/>
      <c r="C15" s="259"/>
      <c r="D15" s="259"/>
      <c r="E15" s="259"/>
      <c r="F15" s="259"/>
    </row>
    <row r="16" spans="1:10" ht="31">
      <c r="A16" s="678" t="s">
        <v>1535</v>
      </c>
      <c r="B16" s="678"/>
      <c r="C16" s="678"/>
      <c r="D16" s="679"/>
      <c r="E16" s="679"/>
      <c r="F16" s="678"/>
      <c r="G16" s="678"/>
      <c r="H16" s="678"/>
      <c r="I16" s="678"/>
      <c r="J16" s="678"/>
    </row>
    <row r="17" spans="1:10">
      <c r="A17" s="672"/>
      <c r="B17" s="672"/>
      <c r="C17" s="672"/>
      <c r="D17" s="676"/>
      <c r="E17" s="676"/>
      <c r="F17" s="672"/>
      <c r="G17" s="672"/>
      <c r="H17" s="672"/>
      <c r="I17" s="672"/>
      <c r="J17" s="672"/>
    </row>
    <row r="18" spans="1:10">
      <c r="A18" s="672"/>
      <c r="B18" s="672"/>
      <c r="C18" s="672"/>
      <c r="D18" s="676"/>
      <c r="E18" s="676"/>
      <c r="F18" s="672"/>
      <c r="G18" s="672"/>
      <c r="H18" s="672"/>
      <c r="I18" s="672"/>
      <c r="J18" s="672"/>
    </row>
    <row r="19" spans="1:10">
      <c r="A19" s="672"/>
      <c r="B19" s="682" t="s">
        <v>1501</v>
      </c>
      <c r="C19" s="682" t="s">
        <v>1480</v>
      </c>
      <c r="D19" s="682" t="s">
        <v>1481</v>
      </c>
      <c r="E19" s="682" t="s">
        <v>218</v>
      </c>
      <c r="F19" s="672"/>
      <c r="G19" s="672"/>
      <c r="H19" s="672"/>
      <c r="I19" s="672"/>
      <c r="J19" s="672"/>
    </row>
    <row r="20" spans="1:10">
      <c r="A20" s="672"/>
      <c r="B20" s="683" t="s">
        <v>1482</v>
      </c>
      <c r="C20" s="684">
        <v>57</v>
      </c>
      <c r="D20" s="684" t="s">
        <v>1483</v>
      </c>
      <c r="E20" s="684">
        <v>49.5</v>
      </c>
      <c r="F20" s="672"/>
      <c r="G20" s="672"/>
      <c r="H20" s="672"/>
      <c r="I20" s="672"/>
      <c r="J20" s="672"/>
    </row>
    <row r="21" spans="1:10">
      <c r="A21" s="672"/>
      <c r="B21" s="685" t="s">
        <v>1484</v>
      </c>
      <c r="C21" s="686">
        <v>59.5</v>
      </c>
      <c r="D21" s="686" t="s">
        <v>1485</v>
      </c>
      <c r="E21" s="686">
        <v>49.5</v>
      </c>
      <c r="F21" s="672"/>
      <c r="G21" s="672"/>
      <c r="H21" s="672"/>
      <c r="I21" s="672"/>
      <c r="J21" s="672"/>
    </row>
    <row r="22" spans="1:10">
      <c r="A22" s="672"/>
      <c r="B22" s="683" t="s">
        <v>1486</v>
      </c>
      <c r="C22" s="684">
        <v>62</v>
      </c>
      <c r="D22" s="684" t="s">
        <v>1487</v>
      </c>
      <c r="E22" s="684">
        <v>49.5</v>
      </c>
      <c r="F22" s="672"/>
      <c r="G22" s="672"/>
      <c r="H22" s="672"/>
      <c r="I22" s="672"/>
      <c r="J22" s="672"/>
    </row>
    <row r="23" spans="1:10">
      <c r="A23" s="672"/>
      <c r="B23" s="685" t="s">
        <v>1488</v>
      </c>
      <c r="C23" s="686">
        <v>64.5</v>
      </c>
      <c r="D23" s="686" t="s">
        <v>1489</v>
      </c>
      <c r="E23" s="686">
        <v>49.5</v>
      </c>
      <c r="F23" s="672"/>
      <c r="G23" s="672"/>
      <c r="H23" s="672"/>
      <c r="I23" s="672"/>
      <c r="J23" s="672"/>
    </row>
    <row r="24" spans="1:10">
      <c r="A24" s="672"/>
      <c r="B24" s="683" t="s">
        <v>1490</v>
      </c>
      <c r="C24" s="684">
        <v>67</v>
      </c>
      <c r="D24" s="684" t="s">
        <v>1491</v>
      </c>
      <c r="E24" s="684">
        <v>49.5</v>
      </c>
      <c r="F24" s="672"/>
      <c r="G24" s="672"/>
      <c r="H24" s="672"/>
      <c r="I24" s="672"/>
      <c r="J24" s="672"/>
    </row>
    <row r="25" spans="1:10">
      <c r="A25" s="672"/>
      <c r="B25" s="685" t="s">
        <v>1492</v>
      </c>
      <c r="C25" s="686">
        <v>69.5</v>
      </c>
      <c r="D25" s="686" t="s">
        <v>1493</v>
      </c>
      <c r="E25" s="686">
        <v>49.5</v>
      </c>
      <c r="F25" s="672"/>
      <c r="G25" s="672"/>
      <c r="H25" s="672"/>
      <c r="I25" s="672"/>
      <c r="J25" s="672"/>
    </row>
    <row r="26" spans="1:10">
      <c r="A26" s="674"/>
      <c r="B26" s="677"/>
      <c r="C26" s="687"/>
      <c r="D26" s="687"/>
      <c r="E26" s="687"/>
      <c r="F26" s="674"/>
      <c r="G26" s="674"/>
      <c r="H26" s="674"/>
      <c r="I26" s="674"/>
      <c r="J26" s="674"/>
    </row>
    <row r="27" spans="1:10">
      <c r="A27" s="674"/>
      <c r="B27" s="677"/>
      <c r="C27" s="687"/>
      <c r="D27" s="687"/>
      <c r="E27" s="687"/>
      <c r="F27" s="674"/>
      <c r="G27" s="674"/>
      <c r="H27" s="674"/>
      <c r="I27" s="674"/>
      <c r="J27" s="674"/>
    </row>
    <row r="28" spans="1:10" ht="31">
      <c r="A28" s="688" t="s">
        <v>1587</v>
      </c>
      <c r="B28" s="688"/>
      <c r="C28" s="688"/>
      <c r="D28" s="689"/>
      <c r="E28" s="689"/>
      <c r="F28" s="688"/>
      <c r="G28" s="688"/>
      <c r="H28" s="688"/>
      <c r="I28" s="688"/>
      <c r="J28" s="688"/>
    </row>
    <row r="29" spans="1:10">
      <c r="A29" s="674"/>
      <c r="B29" s="677"/>
      <c r="C29" s="687"/>
      <c r="D29" s="687"/>
      <c r="E29" s="687"/>
      <c r="F29" s="674"/>
      <c r="G29" s="674"/>
      <c r="H29" s="674"/>
      <c r="I29" s="674"/>
      <c r="J29" s="674"/>
    </row>
    <row r="30" spans="1:10">
      <c r="A30" s="674"/>
      <c r="B30" s="682" t="s">
        <v>1501</v>
      </c>
      <c r="C30" s="682" t="s">
        <v>1480</v>
      </c>
      <c r="D30" s="682" t="s">
        <v>1481</v>
      </c>
      <c r="E30" s="682" t="s">
        <v>218</v>
      </c>
      <c r="F30" s="674"/>
      <c r="G30" s="674"/>
      <c r="H30" s="674"/>
      <c r="I30" s="674"/>
      <c r="J30" s="674"/>
    </row>
    <row r="31" spans="1:10">
      <c r="A31" s="674"/>
      <c r="B31" s="683" t="s">
        <v>1482</v>
      </c>
      <c r="C31" s="684">
        <v>34</v>
      </c>
      <c r="D31" s="684" t="s">
        <v>1494</v>
      </c>
      <c r="E31" s="690">
        <v>24</v>
      </c>
      <c r="F31" s="674"/>
      <c r="G31" s="674"/>
      <c r="H31" s="674"/>
      <c r="I31" s="674"/>
      <c r="J31" s="674"/>
    </row>
    <row r="32" spans="1:10">
      <c r="A32" s="674"/>
      <c r="B32" s="685" t="s">
        <v>1484</v>
      </c>
      <c r="C32" s="686">
        <v>36.5</v>
      </c>
      <c r="D32" s="686" t="s">
        <v>1495</v>
      </c>
      <c r="E32" s="691">
        <v>24</v>
      </c>
      <c r="F32" s="674"/>
      <c r="G32" s="674"/>
      <c r="H32" s="674"/>
      <c r="I32" s="674"/>
      <c r="J32" s="674"/>
    </row>
    <row r="33" spans="1:10">
      <c r="A33" s="674"/>
      <c r="B33" s="683" t="s">
        <v>1486</v>
      </c>
      <c r="C33" s="684">
        <v>39</v>
      </c>
      <c r="D33" s="684" t="s">
        <v>1496</v>
      </c>
      <c r="E33" s="690">
        <v>24</v>
      </c>
      <c r="F33" s="674"/>
      <c r="G33" s="674"/>
      <c r="H33" s="674"/>
      <c r="I33" s="674"/>
      <c r="J33" s="674"/>
    </row>
    <row r="34" spans="1:10">
      <c r="A34" s="674"/>
      <c r="B34" s="685" t="s">
        <v>1488</v>
      </c>
      <c r="C34" s="686">
        <v>41.5</v>
      </c>
      <c r="D34" s="686" t="s">
        <v>1497</v>
      </c>
      <c r="E34" s="691">
        <v>24</v>
      </c>
      <c r="F34" s="674"/>
      <c r="G34" s="674"/>
      <c r="H34" s="674"/>
      <c r="I34" s="674"/>
      <c r="J34" s="674"/>
    </row>
    <row r="35" spans="1:10">
      <c r="A35" s="674"/>
      <c r="B35" s="683" t="s">
        <v>1490</v>
      </c>
      <c r="C35" s="684">
        <v>44</v>
      </c>
      <c r="D35" s="684" t="s">
        <v>1498</v>
      </c>
      <c r="E35" s="690">
        <v>24</v>
      </c>
      <c r="F35" s="674"/>
      <c r="G35" s="674"/>
      <c r="H35" s="674"/>
      <c r="I35" s="674"/>
      <c r="J35" s="674"/>
    </row>
    <row r="36" spans="1:10">
      <c r="A36" s="674"/>
      <c r="B36" s="685" t="s">
        <v>1492</v>
      </c>
      <c r="C36" s="686">
        <v>46.5</v>
      </c>
      <c r="D36" s="686" t="s">
        <v>1499</v>
      </c>
      <c r="E36" s="691">
        <v>24</v>
      </c>
      <c r="F36" s="674"/>
      <c r="G36" s="674"/>
      <c r="H36" s="674"/>
      <c r="I36" s="674"/>
      <c r="J36" s="674"/>
    </row>
    <row r="37" spans="1:10">
      <c r="A37" s="674"/>
      <c r="B37" s="674"/>
      <c r="C37" s="674"/>
      <c r="D37" s="677"/>
      <c r="E37" s="677"/>
      <c r="F37" s="674"/>
      <c r="G37" s="674"/>
      <c r="H37" s="674"/>
      <c r="I37" s="674"/>
      <c r="J37" s="674"/>
    </row>
    <row r="38" spans="1:10">
      <c r="A38" s="674"/>
      <c r="B38" s="674"/>
      <c r="C38" s="674"/>
      <c r="D38" s="677"/>
      <c r="E38" s="677"/>
      <c r="F38" s="674"/>
      <c r="G38" s="674"/>
      <c r="H38" s="674"/>
      <c r="I38" s="674"/>
      <c r="J38" s="674"/>
    </row>
    <row r="39" spans="1:10">
      <c r="A39" s="672"/>
      <c r="B39" s="672"/>
      <c r="C39" s="672"/>
      <c r="D39" s="676"/>
      <c r="E39" s="676"/>
      <c r="F39" s="672"/>
      <c r="G39" s="672"/>
      <c r="H39" s="672"/>
      <c r="I39" s="672"/>
      <c r="J39" s="672"/>
    </row>
    <row r="40" spans="1:10" ht="26">
      <c r="A40" s="678" t="s">
        <v>1502</v>
      </c>
      <c r="B40" s="678"/>
      <c r="C40" s="678"/>
      <c r="D40" s="679"/>
      <c r="E40" s="679"/>
      <c r="F40" s="678"/>
      <c r="G40" s="678"/>
      <c r="H40" s="678"/>
      <c r="I40" s="678"/>
      <c r="J40" s="678"/>
    </row>
    <row r="41" spans="1:10">
      <c r="A41" s="672"/>
      <c r="B41" s="672"/>
      <c r="C41" s="672"/>
      <c r="D41" s="676"/>
      <c r="E41" s="676"/>
      <c r="F41" s="672"/>
      <c r="G41" s="672"/>
      <c r="H41" s="672"/>
      <c r="I41" s="672"/>
      <c r="J41" s="672"/>
    </row>
    <row r="42" spans="1:10">
      <c r="A42" s="672"/>
      <c r="B42" s="692" t="s">
        <v>1481</v>
      </c>
      <c r="C42" s="692" t="s">
        <v>218</v>
      </c>
      <c r="D42" s="676"/>
      <c r="E42" s="676"/>
      <c r="F42" s="672"/>
      <c r="G42" s="672"/>
      <c r="H42" s="672"/>
      <c r="I42" s="672"/>
      <c r="J42" s="672"/>
    </row>
    <row r="43" spans="1:10">
      <c r="A43" s="672"/>
      <c r="B43" s="683" t="s">
        <v>1500</v>
      </c>
      <c r="C43" s="684">
        <v>49.48</v>
      </c>
      <c r="D43" s="676"/>
      <c r="E43" s="676"/>
      <c r="F43" s="672"/>
      <c r="G43" s="672"/>
      <c r="H43" s="672"/>
      <c r="I43" s="672"/>
      <c r="J43" s="672"/>
    </row>
  </sheetData>
  <mergeCells count="12">
    <mergeCell ref="D13:F13"/>
    <mergeCell ref="D11:F11"/>
    <mergeCell ref="A1:G1"/>
    <mergeCell ref="D2:F2"/>
    <mergeCell ref="D3:F3"/>
    <mergeCell ref="D4:F4"/>
    <mergeCell ref="D5:F5"/>
    <mergeCell ref="D6:F6"/>
    <mergeCell ref="D7:F7"/>
    <mergeCell ref="E8:F8"/>
    <mergeCell ref="D9:F9"/>
    <mergeCell ref="D10:F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2:L59"/>
  <sheetViews>
    <sheetView zoomScale="80" zoomScaleNormal="80" zoomScalePageLayoutView="80" workbookViewId="0">
      <selection activeCell="C19" sqref="C19"/>
    </sheetView>
  </sheetViews>
  <sheetFormatPr baseColWidth="10" defaultRowHeight="14" x14ac:dyDescent="0"/>
  <cols>
    <col min="2" max="2" width="43.5" customWidth="1"/>
    <col min="3" max="3" width="22.5" customWidth="1"/>
    <col min="4" max="4" width="34.1640625" customWidth="1"/>
    <col min="5" max="5" width="27" bestFit="1" customWidth="1"/>
    <col min="6" max="6" width="15.33203125" customWidth="1"/>
    <col min="10" max="10" width="16.83203125" customWidth="1"/>
  </cols>
  <sheetData>
    <row r="2" spans="1:12" ht="34" thickBot="1">
      <c r="A2" s="1153" t="s">
        <v>1132</v>
      </c>
      <c r="B2" s="1153"/>
      <c r="C2" s="1153"/>
      <c r="D2" s="1153"/>
      <c r="E2" s="1153"/>
      <c r="F2" s="1153"/>
    </row>
    <row r="3" spans="1:12" ht="16" thickBot="1">
      <c r="A3" s="55"/>
      <c r="B3" s="338" t="s">
        <v>1097</v>
      </c>
      <c r="C3" s="339" t="s">
        <v>1135</v>
      </c>
      <c r="D3" s="339" t="s">
        <v>1098</v>
      </c>
      <c r="E3" s="340" t="s">
        <v>1133</v>
      </c>
      <c r="F3" s="340" t="s">
        <v>1134</v>
      </c>
    </row>
    <row r="4" spans="1:12" ht="21" customHeight="1">
      <c r="A4" s="55"/>
      <c r="B4" s="341" t="s">
        <v>1099</v>
      </c>
      <c r="C4" s="342" t="s">
        <v>1100</v>
      </c>
      <c r="D4" s="343" t="s">
        <v>1136</v>
      </c>
      <c r="E4" s="344" t="s">
        <v>1101</v>
      </c>
      <c r="F4" s="345">
        <v>125</v>
      </c>
    </row>
    <row r="5" spans="1:12" s="672" customFormat="1" ht="21" customHeight="1">
      <c r="A5" s="675"/>
      <c r="B5" s="1154" t="s">
        <v>1102</v>
      </c>
      <c r="C5" s="347" t="s">
        <v>1103</v>
      </c>
      <c r="D5" s="343" t="s">
        <v>1527</v>
      </c>
      <c r="E5" s="348" t="s">
        <v>1104</v>
      </c>
      <c r="F5" s="349">
        <v>67.88</v>
      </c>
      <c r="I5" s="724"/>
      <c r="J5" s="724"/>
      <c r="K5" s="724"/>
    </row>
    <row r="6" spans="1:12" ht="14.25" customHeight="1">
      <c r="A6" s="55"/>
      <c r="B6" s="1155"/>
      <c r="C6" s="347" t="s">
        <v>1509</v>
      </c>
      <c r="D6" s="343" t="s">
        <v>1510</v>
      </c>
      <c r="E6" s="348" t="s">
        <v>1104</v>
      </c>
      <c r="F6" s="349" t="s">
        <v>1507</v>
      </c>
      <c r="H6" s="725"/>
      <c r="I6" s="724"/>
      <c r="J6" s="724"/>
      <c r="K6" s="724"/>
      <c r="L6" s="724"/>
    </row>
    <row r="7" spans="1:12" ht="21" customHeight="1">
      <c r="A7" s="55"/>
      <c r="B7" s="346" t="s">
        <v>1105</v>
      </c>
      <c r="C7" s="347" t="s">
        <v>1106</v>
      </c>
      <c r="D7" s="343" t="s">
        <v>1508</v>
      </c>
      <c r="E7" s="348" t="s">
        <v>1107</v>
      </c>
      <c r="F7" s="349">
        <v>139</v>
      </c>
      <c r="H7" s="724"/>
      <c r="I7" s="724"/>
      <c r="J7" s="724"/>
      <c r="K7" s="724"/>
      <c r="L7" s="724"/>
    </row>
    <row r="8" spans="1:12" ht="21" customHeight="1" thickBot="1">
      <c r="A8" s="55"/>
      <c r="B8" s="350" t="s">
        <v>1108</v>
      </c>
      <c r="C8" s="351" t="s">
        <v>1109</v>
      </c>
      <c r="D8" s="352" t="s">
        <v>1401</v>
      </c>
      <c r="E8" s="353" t="s">
        <v>1110</v>
      </c>
      <c r="F8" s="354">
        <v>125</v>
      </c>
      <c r="H8" s="724"/>
      <c r="I8" s="724"/>
      <c r="J8" s="724"/>
      <c r="K8" s="724"/>
      <c r="L8" s="724"/>
    </row>
    <row r="9" spans="1:12" ht="21" customHeight="1">
      <c r="A9" s="55"/>
      <c r="B9" s="355"/>
      <c r="C9" s="356"/>
      <c r="D9" s="357"/>
      <c r="E9" s="358"/>
      <c r="F9" s="359"/>
      <c r="H9" s="724"/>
      <c r="I9" s="724"/>
      <c r="J9" s="724"/>
      <c r="K9" s="724"/>
      <c r="L9" s="724"/>
    </row>
    <row r="10" spans="1:12" ht="33">
      <c r="A10" s="1153" t="s">
        <v>1111</v>
      </c>
      <c r="B10" s="1153"/>
      <c r="C10" s="1153"/>
      <c r="D10" s="1153"/>
      <c r="E10" s="1153"/>
      <c r="F10" s="1153"/>
      <c r="H10" s="724"/>
      <c r="I10" s="724"/>
      <c r="J10" s="724"/>
      <c r="K10" s="724"/>
      <c r="L10" s="724"/>
    </row>
    <row r="11" spans="1:12" ht="15">
      <c r="A11" s="55"/>
      <c r="B11" s="360"/>
      <c r="C11" s="361"/>
      <c r="D11" s="362"/>
      <c r="E11" s="363"/>
      <c r="F11" s="364"/>
      <c r="H11" s="724"/>
      <c r="I11" s="724"/>
      <c r="J11" s="724"/>
      <c r="K11" s="724"/>
      <c r="L11" s="724"/>
    </row>
    <row r="12" spans="1:12" ht="24">
      <c r="B12" s="365" t="s">
        <v>1346</v>
      </c>
      <c r="C12" s="365" t="s">
        <v>1348</v>
      </c>
      <c r="D12" s="365" t="s">
        <v>218</v>
      </c>
      <c r="E12" s="365" t="s">
        <v>1347</v>
      </c>
      <c r="F12" s="365" t="s">
        <v>218</v>
      </c>
      <c r="H12" s="724"/>
      <c r="I12" s="724"/>
      <c r="J12" s="724"/>
      <c r="K12" s="724"/>
      <c r="L12" s="724"/>
    </row>
    <row r="13" spans="1:12">
      <c r="B13" s="366" t="s">
        <v>570</v>
      </c>
      <c r="C13" s="368"/>
      <c r="D13" s="368"/>
      <c r="E13" s="367"/>
      <c r="F13" s="370"/>
      <c r="H13" s="724"/>
      <c r="I13" s="724"/>
      <c r="J13" s="724"/>
    </row>
    <row r="14" spans="1:12">
      <c r="B14" s="368" t="s">
        <v>596</v>
      </c>
      <c r="C14" s="368"/>
      <c r="D14" s="368"/>
      <c r="E14" s="367" t="s">
        <v>1112</v>
      </c>
      <c r="F14" s="369">
        <v>76</v>
      </c>
      <c r="G14" s="799"/>
      <c r="H14" s="724"/>
      <c r="I14" s="724"/>
      <c r="J14" s="724"/>
    </row>
    <row r="15" spans="1:12">
      <c r="B15" s="366" t="s">
        <v>235</v>
      </c>
      <c r="C15" s="368"/>
      <c r="D15" s="371"/>
      <c r="E15" s="367"/>
      <c r="F15" s="372"/>
      <c r="G15" s="799"/>
    </row>
    <row r="16" spans="1:12">
      <c r="B16" s="368" t="s">
        <v>1113</v>
      </c>
      <c r="C16" s="368"/>
      <c r="D16" s="371"/>
      <c r="E16" s="367" t="s">
        <v>1112</v>
      </c>
      <c r="F16" s="369">
        <v>76</v>
      </c>
      <c r="G16" s="799"/>
    </row>
    <row r="17" spans="2:7">
      <c r="B17" s="371" t="s">
        <v>284</v>
      </c>
      <c r="C17" s="368"/>
      <c r="D17" s="371"/>
      <c r="E17" s="367" t="s">
        <v>1112</v>
      </c>
      <c r="F17" s="369">
        <v>76</v>
      </c>
      <c r="G17" s="799"/>
    </row>
    <row r="18" spans="2:7">
      <c r="B18" s="371" t="s">
        <v>1114</v>
      </c>
      <c r="C18" s="368"/>
      <c r="D18" s="371"/>
      <c r="E18" s="367" t="s">
        <v>1112</v>
      </c>
      <c r="F18" s="369">
        <v>76</v>
      </c>
      <c r="G18" s="799"/>
    </row>
    <row r="19" spans="2:7">
      <c r="B19" s="371" t="s">
        <v>1115</v>
      </c>
      <c r="C19" s="797" t="s">
        <v>1116</v>
      </c>
      <c r="D19" s="373">
        <v>86.98</v>
      </c>
      <c r="E19" s="367" t="s">
        <v>1112</v>
      </c>
      <c r="F19" s="369">
        <v>76</v>
      </c>
      <c r="G19" s="799"/>
    </row>
    <row r="20" spans="2:7">
      <c r="B20" s="651" t="s">
        <v>1441</v>
      </c>
      <c r="C20" s="797" t="s">
        <v>1435</v>
      </c>
      <c r="D20" s="653">
        <v>80.81</v>
      </c>
      <c r="E20" s="652" t="s">
        <v>1112</v>
      </c>
      <c r="F20" s="654">
        <v>65.48</v>
      </c>
      <c r="G20" s="799"/>
    </row>
    <row r="21" spans="2:7">
      <c r="B21" s="371" t="s">
        <v>1433</v>
      </c>
      <c r="C21" s="797" t="s">
        <v>1116</v>
      </c>
      <c r="D21" s="373">
        <v>86.98</v>
      </c>
      <c r="E21" s="367" t="s">
        <v>1112</v>
      </c>
      <c r="F21" s="369">
        <v>76</v>
      </c>
      <c r="G21" s="799"/>
    </row>
    <row r="22" spans="2:7">
      <c r="B22" s="651" t="s">
        <v>1434</v>
      </c>
      <c r="C22" s="797" t="s">
        <v>1435</v>
      </c>
      <c r="D22" s="653">
        <v>80.81</v>
      </c>
      <c r="E22" s="367" t="s">
        <v>1112</v>
      </c>
      <c r="F22" s="369">
        <v>76</v>
      </c>
      <c r="G22" s="799"/>
    </row>
    <row r="23" spans="2:7" ht="15">
      <c r="B23" s="578" t="s">
        <v>1291</v>
      </c>
      <c r="C23" s="367"/>
      <c r="D23" s="373"/>
      <c r="E23" s="367" t="s">
        <v>1112</v>
      </c>
      <c r="F23" s="369">
        <v>76</v>
      </c>
      <c r="G23" s="799"/>
    </row>
    <row r="24" spans="2:7">
      <c r="B24" s="371" t="s">
        <v>302</v>
      </c>
      <c r="C24" s="367"/>
      <c r="D24" s="371"/>
      <c r="E24" s="367" t="s">
        <v>1112</v>
      </c>
      <c r="F24" s="369">
        <v>76</v>
      </c>
      <c r="G24" s="799"/>
    </row>
    <row r="25" spans="2:7">
      <c r="B25" s="371" t="s">
        <v>310</v>
      </c>
      <c r="C25" s="367"/>
      <c r="D25" s="371"/>
      <c r="E25" s="367" t="s">
        <v>1112</v>
      </c>
      <c r="F25" s="369">
        <v>76</v>
      </c>
      <c r="G25" s="799"/>
    </row>
    <row r="26" spans="2:7">
      <c r="B26" s="371" t="s">
        <v>1117</v>
      </c>
      <c r="C26" s="367"/>
      <c r="D26" s="371"/>
      <c r="E26" s="367" t="s">
        <v>1112</v>
      </c>
      <c r="F26" s="369">
        <v>76</v>
      </c>
      <c r="G26" s="799"/>
    </row>
    <row r="27" spans="2:7">
      <c r="B27" s="371" t="s">
        <v>1118</v>
      </c>
      <c r="C27" s="367"/>
      <c r="D27" s="371"/>
      <c r="E27" s="367" t="s">
        <v>1112</v>
      </c>
      <c r="F27" s="369">
        <v>76</v>
      </c>
      <c r="G27" s="799"/>
    </row>
    <row r="28" spans="2:7">
      <c r="B28" s="371" t="s">
        <v>328</v>
      </c>
      <c r="C28" s="367"/>
      <c r="D28" s="371"/>
      <c r="E28" s="367" t="s">
        <v>1112</v>
      </c>
      <c r="F28" s="369">
        <v>76</v>
      </c>
      <c r="G28" s="799"/>
    </row>
    <row r="29" spans="2:7">
      <c r="B29" s="371" t="s">
        <v>1292</v>
      </c>
      <c r="C29" s="367"/>
      <c r="D29" s="371"/>
      <c r="E29" s="367" t="s">
        <v>1112</v>
      </c>
      <c r="F29" s="369">
        <v>77</v>
      </c>
      <c r="G29" s="799"/>
    </row>
    <row r="30" spans="2:7">
      <c r="B30" s="368" t="s">
        <v>1119</v>
      </c>
      <c r="C30" s="367"/>
      <c r="D30" s="371"/>
      <c r="E30" s="367" t="s">
        <v>1112</v>
      </c>
      <c r="F30" s="369">
        <v>76</v>
      </c>
      <c r="G30" s="799"/>
    </row>
    <row r="31" spans="2:7">
      <c r="B31" s="368" t="s">
        <v>332</v>
      </c>
      <c r="C31" s="367"/>
      <c r="D31" s="371"/>
      <c r="E31" s="367" t="s">
        <v>1112</v>
      </c>
      <c r="F31" s="369">
        <v>76</v>
      </c>
      <c r="G31" s="799"/>
    </row>
    <row r="32" spans="2:7">
      <c r="B32" s="371" t="s">
        <v>1293</v>
      </c>
      <c r="C32" s="367"/>
      <c r="D32" s="371"/>
      <c r="E32" s="367" t="s">
        <v>1112</v>
      </c>
      <c r="F32" s="369">
        <v>76</v>
      </c>
      <c r="G32" s="799"/>
    </row>
    <row r="33" spans="2:7">
      <c r="B33" s="366" t="s">
        <v>770</v>
      </c>
      <c r="C33" s="367"/>
      <c r="D33" s="371"/>
      <c r="E33" s="367"/>
      <c r="F33" s="370"/>
      <c r="G33" s="799"/>
    </row>
    <row r="34" spans="2:7">
      <c r="B34" s="371" t="s">
        <v>1294</v>
      </c>
      <c r="C34" s="367"/>
      <c r="D34" s="371"/>
      <c r="E34" s="367" t="s">
        <v>1112</v>
      </c>
      <c r="F34" s="369">
        <v>76</v>
      </c>
      <c r="G34" s="799"/>
    </row>
    <row r="35" spans="2:7">
      <c r="B35" s="368" t="s">
        <v>1120</v>
      </c>
      <c r="C35" s="367"/>
      <c r="D35" s="371"/>
      <c r="E35" s="367" t="s">
        <v>1112</v>
      </c>
      <c r="F35" s="369">
        <v>76</v>
      </c>
      <c r="G35" s="799"/>
    </row>
    <row r="36" spans="2:7">
      <c r="B36" s="371" t="s">
        <v>1345</v>
      </c>
      <c r="C36" s="367" t="s">
        <v>1121</v>
      </c>
      <c r="D36" s="373">
        <v>89</v>
      </c>
      <c r="E36" s="367"/>
      <c r="F36" s="369"/>
      <c r="G36" s="799"/>
    </row>
    <row r="37" spans="2:7">
      <c r="B37" s="371" t="s">
        <v>1295</v>
      </c>
      <c r="C37" s="367"/>
      <c r="D37" s="371"/>
      <c r="E37" s="367" t="s">
        <v>1112</v>
      </c>
      <c r="F37" s="369">
        <v>76</v>
      </c>
      <c r="G37" s="799"/>
    </row>
    <row r="38" spans="2:7">
      <c r="B38" s="651" t="s">
        <v>1439</v>
      </c>
      <c r="C38" s="652"/>
      <c r="D38" s="651"/>
      <c r="E38" s="652" t="s">
        <v>1112</v>
      </c>
      <c r="F38" s="654">
        <v>76</v>
      </c>
      <c r="G38" s="799"/>
    </row>
    <row r="39" spans="2:7">
      <c r="B39" s="368" t="s">
        <v>1352</v>
      </c>
      <c r="C39" s="367"/>
      <c r="D39" s="371"/>
      <c r="E39" s="367" t="s">
        <v>1112</v>
      </c>
      <c r="F39" s="369">
        <v>76</v>
      </c>
      <c r="G39" s="799"/>
    </row>
    <row r="40" spans="2:7">
      <c r="B40" s="371" t="s">
        <v>1296</v>
      </c>
      <c r="C40" s="367" t="s">
        <v>1122</v>
      </c>
      <c r="D40" s="373">
        <v>99</v>
      </c>
      <c r="E40" s="367"/>
      <c r="F40" s="369"/>
      <c r="G40" s="799"/>
    </row>
    <row r="41" spans="2:7">
      <c r="B41" s="366" t="s">
        <v>526</v>
      </c>
      <c r="C41" s="367"/>
      <c r="D41" s="368"/>
      <c r="E41" s="367"/>
      <c r="F41" s="369"/>
      <c r="G41" s="799"/>
    </row>
    <row r="42" spans="2:7">
      <c r="B42" s="371" t="s">
        <v>1297</v>
      </c>
      <c r="C42" s="367" t="s">
        <v>1123</v>
      </c>
      <c r="D42" s="369">
        <v>89</v>
      </c>
      <c r="E42" s="367" t="s">
        <v>1112</v>
      </c>
      <c r="F42" s="369">
        <v>76</v>
      </c>
      <c r="G42" s="799"/>
    </row>
    <row r="43" spans="2:7">
      <c r="B43" s="368" t="s">
        <v>1124</v>
      </c>
      <c r="C43" s="367"/>
      <c r="D43" s="369"/>
      <c r="E43" s="367" t="s">
        <v>1112</v>
      </c>
      <c r="F43" s="369">
        <v>76</v>
      </c>
      <c r="G43" s="799"/>
    </row>
    <row r="44" spans="2:7">
      <c r="B44" s="371" t="s">
        <v>1298</v>
      </c>
      <c r="C44" s="367" t="s">
        <v>1125</v>
      </c>
      <c r="D44" s="369">
        <v>85.83</v>
      </c>
      <c r="E44" s="367"/>
      <c r="F44" s="369"/>
      <c r="G44" s="799"/>
    </row>
    <row r="45" spans="2:7">
      <c r="B45" s="368" t="s">
        <v>547</v>
      </c>
      <c r="C45" s="367"/>
      <c r="D45" s="369"/>
      <c r="E45" s="367" t="s">
        <v>1112</v>
      </c>
      <c r="F45" s="369">
        <v>76</v>
      </c>
      <c r="G45" s="799"/>
    </row>
    <row r="46" spans="2:7">
      <c r="B46" s="368" t="s">
        <v>1126</v>
      </c>
      <c r="C46" s="367"/>
      <c r="D46" s="369"/>
      <c r="E46" s="367" t="s">
        <v>1112</v>
      </c>
      <c r="F46" s="369">
        <v>76</v>
      </c>
      <c r="G46" s="799"/>
    </row>
    <row r="47" spans="2:7">
      <c r="B47" s="366" t="s">
        <v>611</v>
      </c>
      <c r="C47" s="367"/>
      <c r="D47" s="369"/>
      <c r="E47" s="367"/>
      <c r="F47" s="369"/>
      <c r="G47" s="799"/>
    </row>
    <row r="48" spans="2:7">
      <c r="B48" s="371" t="s">
        <v>1299</v>
      </c>
      <c r="C48" s="367" t="s">
        <v>1127</v>
      </c>
      <c r="D48" s="369">
        <v>78</v>
      </c>
      <c r="E48" s="367"/>
      <c r="F48" s="369"/>
      <c r="G48" s="799"/>
    </row>
    <row r="49" spans="2:7">
      <c r="B49" s="366" t="s">
        <v>600</v>
      </c>
      <c r="C49" s="367"/>
      <c r="D49" s="369"/>
      <c r="E49" s="367"/>
      <c r="F49" s="369"/>
      <c r="G49" s="799"/>
    </row>
    <row r="50" spans="2:7">
      <c r="B50" s="368" t="s">
        <v>1128</v>
      </c>
      <c r="C50" s="367"/>
      <c r="D50" s="369"/>
      <c r="E50" s="367" t="s">
        <v>1112</v>
      </c>
      <c r="F50" s="369">
        <v>76</v>
      </c>
      <c r="G50" s="799"/>
    </row>
    <row r="51" spans="2:7">
      <c r="B51" s="655" t="s">
        <v>1440</v>
      </c>
      <c r="C51" s="652" t="s">
        <v>1436</v>
      </c>
      <c r="D51" s="654">
        <v>81.36</v>
      </c>
      <c r="E51" s="652"/>
      <c r="F51" s="654"/>
      <c r="G51" s="799"/>
    </row>
    <row r="52" spans="2:7">
      <c r="B52" s="366" t="s">
        <v>764</v>
      </c>
      <c r="C52" s="367"/>
      <c r="D52" s="369"/>
      <c r="E52" s="367"/>
      <c r="F52" s="369"/>
      <c r="G52" s="799"/>
    </row>
    <row r="53" spans="2:7">
      <c r="B53" s="371" t="s">
        <v>1218</v>
      </c>
      <c r="C53" s="367"/>
      <c r="D53" s="369"/>
      <c r="E53" s="367" t="s">
        <v>1112</v>
      </c>
      <c r="F53" s="369">
        <v>76</v>
      </c>
      <c r="G53" s="799"/>
    </row>
    <row r="54" spans="2:7">
      <c r="B54" s="371" t="s">
        <v>1388</v>
      </c>
      <c r="C54" s="367"/>
      <c r="D54" s="369"/>
      <c r="E54" s="367" t="s">
        <v>1112</v>
      </c>
      <c r="F54" s="369">
        <v>76</v>
      </c>
      <c r="G54" s="799"/>
    </row>
    <row r="55" spans="2:7">
      <c r="B55" s="371" t="s">
        <v>1300</v>
      </c>
      <c r="C55" s="367" t="s">
        <v>1129</v>
      </c>
      <c r="D55" s="369">
        <v>72</v>
      </c>
      <c r="E55" s="367"/>
      <c r="F55" s="369"/>
      <c r="G55" s="799"/>
    </row>
    <row r="56" spans="2:7">
      <c r="B56" s="371" t="s">
        <v>1301</v>
      </c>
      <c r="C56" s="367" t="s">
        <v>1307</v>
      </c>
      <c r="D56" s="369">
        <v>74</v>
      </c>
      <c r="E56" s="367"/>
      <c r="F56" s="369"/>
      <c r="G56" s="799"/>
    </row>
    <row r="57" spans="2:7">
      <c r="B57" s="651" t="s">
        <v>1430</v>
      </c>
      <c r="C57" s="652" t="s">
        <v>1437</v>
      </c>
      <c r="D57" s="654">
        <v>71.06</v>
      </c>
      <c r="E57" s="652"/>
      <c r="F57" s="654"/>
      <c r="G57" s="799"/>
    </row>
    <row r="58" spans="2:7">
      <c r="B58" s="371" t="s">
        <v>1302</v>
      </c>
      <c r="C58" s="367" t="s">
        <v>1130</v>
      </c>
      <c r="D58" s="369">
        <v>71</v>
      </c>
      <c r="E58" s="367"/>
      <c r="F58" s="369"/>
      <c r="G58" s="799"/>
    </row>
    <row r="59" spans="2:7">
      <c r="B59" s="371" t="s">
        <v>1303</v>
      </c>
      <c r="C59" s="367" t="s">
        <v>1131</v>
      </c>
      <c r="D59" s="369">
        <v>86.98</v>
      </c>
      <c r="E59" s="367"/>
      <c r="F59" s="369"/>
      <c r="G59" s="799"/>
    </row>
  </sheetData>
  <mergeCells count="3">
    <mergeCell ref="A2:F2"/>
    <mergeCell ref="A10:F10"/>
    <mergeCell ref="B5:B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7"/>
  <sheetViews>
    <sheetView topLeftCell="A43" workbookViewId="0">
      <selection activeCell="F12" sqref="F12"/>
    </sheetView>
  </sheetViews>
  <sheetFormatPr baseColWidth="10" defaultColWidth="11.5" defaultRowHeight="14" x14ac:dyDescent="0"/>
  <cols>
    <col min="1" max="1" width="47.1640625" style="737" bestFit="1" customWidth="1"/>
    <col min="2" max="2" width="20.83203125" style="737" bestFit="1" customWidth="1"/>
    <col min="3" max="3" width="62" style="737" bestFit="1" customWidth="1"/>
    <col min="4" max="4" width="16.6640625" style="737" bestFit="1" customWidth="1"/>
    <col min="5" max="16384" width="11.5" style="737"/>
  </cols>
  <sheetData>
    <row r="1" spans="1:11" s="736" customFormat="1" ht="33.75" customHeight="1">
      <c r="A1" s="1159" t="s">
        <v>1526</v>
      </c>
      <c r="B1" s="1160"/>
      <c r="C1" s="1160"/>
      <c r="D1" s="734"/>
      <c r="E1" s="735"/>
      <c r="F1" s="735"/>
      <c r="G1" s="735"/>
      <c r="H1" s="735"/>
      <c r="I1" s="735"/>
      <c r="J1" s="735"/>
      <c r="K1" s="735"/>
    </row>
    <row r="2" spans="1:11" ht="15.75" customHeight="1">
      <c r="B2" s="734"/>
      <c r="C2" s="734"/>
      <c r="E2" s="734"/>
      <c r="F2" s="734"/>
      <c r="G2" s="734"/>
      <c r="H2" s="734"/>
    </row>
    <row r="3" spans="1:11" ht="9" customHeight="1">
      <c r="E3" s="738"/>
    </row>
    <row r="4" spans="1:11">
      <c r="B4" s="260" t="s">
        <v>879</v>
      </c>
      <c r="C4" s="261" t="s">
        <v>878</v>
      </c>
      <c r="D4" s="261" t="s">
        <v>686</v>
      </c>
    </row>
    <row r="5" spans="1:11">
      <c r="A5" s="739" t="s">
        <v>526</v>
      </c>
      <c r="B5" s="740"/>
      <c r="C5" s="740"/>
      <c r="D5" s="741" t="s">
        <v>244</v>
      </c>
    </row>
    <row r="6" spans="1:11" ht="18" customHeight="1">
      <c r="A6" s="742" t="s">
        <v>880</v>
      </c>
      <c r="B6" s="271" t="s">
        <v>881</v>
      </c>
      <c r="C6" s="270" t="s">
        <v>882</v>
      </c>
      <c r="D6" s="753">
        <v>270</v>
      </c>
    </row>
    <row r="7" spans="1:11" ht="17.25" customHeight="1">
      <c r="A7" s="1161" t="s">
        <v>884</v>
      </c>
      <c r="B7" s="726" t="s">
        <v>885</v>
      </c>
      <c r="C7" s="262" t="s">
        <v>886</v>
      </c>
      <c r="D7" s="1163">
        <v>250</v>
      </c>
      <c r="I7" s="736"/>
    </row>
    <row r="8" spans="1:11" ht="17.25" customHeight="1">
      <c r="A8" s="1162"/>
      <c r="B8" s="263" t="s">
        <v>887</v>
      </c>
      <c r="C8" s="264" t="s">
        <v>883</v>
      </c>
      <c r="D8" s="1164"/>
      <c r="I8" s="736"/>
    </row>
    <row r="9" spans="1:11" ht="17.25" customHeight="1">
      <c r="A9" s="743" t="s">
        <v>888</v>
      </c>
      <c r="B9" s="265" t="s">
        <v>889</v>
      </c>
      <c r="C9" s="266" t="s">
        <v>890</v>
      </c>
      <c r="D9" s="267">
        <v>290</v>
      </c>
      <c r="I9" s="736"/>
    </row>
    <row r="10" spans="1:11" ht="17.25" customHeight="1">
      <c r="A10" s="1165" t="s">
        <v>1322</v>
      </c>
      <c r="B10" s="308" t="s">
        <v>957</v>
      </c>
      <c r="C10" s="270" t="s">
        <v>883</v>
      </c>
      <c r="D10" s="271">
        <v>290</v>
      </c>
      <c r="I10" s="736"/>
    </row>
    <row r="11" spans="1:11" ht="17.25" customHeight="1">
      <c r="A11" s="1166"/>
      <c r="B11" s="727" t="s">
        <v>1452</v>
      </c>
      <c r="C11" s="268" t="s">
        <v>891</v>
      </c>
      <c r="D11" s="269">
        <v>290</v>
      </c>
      <c r="I11" s="736"/>
    </row>
    <row r="12" spans="1:11" ht="17.25" customHeight="1">
      <c r="A12" s="1166"/>
      <c r="B12" s="308" t="s">
        <v>958</v>
      </c>
      <c r="C12" s="270" t="s">
        <v>892</v>
      </c>
      <c r="D12" s="271">
        <v>290</v>
      </c>
      <c r="I12" s="736"/>
    </row>
    <row r="13" spans="1:11" ht="17.25" customHeight="1">
      <c r="A13" s="1166"/>
      <c r="B13" s="727" t="s">
        <v>1028</v>
      </c>
      <c r="C13" s="268" t="s">
        <v>1029</v>
      </c>
      <c r="D13" s="269">
        <v>390</v>
      </c>
      <c r="I13" s="736"/>
    </row>
    <row r="14" spans="1:11">
      <c r="A14" s="744" t="s">
        <v>770</v>
      </c>
      <c r="B14" s="745"/>
      <c r="C14" s="745"/>
      <c r="D14" s="746" t="s">
        <v>244</v>
      </c>
      <c r="I14" s="736"/>
    </row>
    <row r="15" spans="1:11">
      <c r="A15" s="1162" t="s">
        <v>1323</v>
      </c>
      <c r="B15" s="320" t="s">
        <v>893</v>
      </c>
      <c r="C15" s="270" t="s">
        <v>894</v>
      </c>
      <c r="D15" s="1169">
        <v>250</v>
      </c>
      <c r="F15" s="1156"/>
      <c r="I15" s="736"/>
    </row>
    <row r="16" spans="1:11">
      <c r="A16" s="1162"/>
      <c r="B16" s="317" t="s">
        <v>895</v>
      </c>
      <c r="C16" s="276" t="s">
        <v>896</v>
      </c>
      <c r="D16" s="1170"/>
      <c r="F16" s="1157"/>
    </row>
    <row r="17" spans="1:6">
      <c r="A17" s="747" t="s">
        <v>897</v>
      </c>
      <c r="B17" s="321" t="s">
        <v>898</v>
      </c>
      <c r="C17" s="272" t="s">
        <v>894</v>
      </c>
      <c r="D17" s="754">
        <v>250</v>
      </c>
      <c r="F17" s="1158"/>
    </row>
    <row r="18" spans="1:6" ht="18" customHeight="1">
      <c r="A18" s="1162" t="s">
        <v>1324</v>
      </c>
      <c r="B18" s="322" t="s">
        <v>899</v>
      </c>
      <c r="C18" s="273" t="s">
        <v>894</v>
      </c>
      <c r="D18" s="1172">
        <v>270</v>
      </c>
    </row>
    <row r="19" spans="1:6" ht="18" customHeight="1">
      <c r="A19" s="1171"/>
      <c r="B19" s="728" t="s">
        <v>900</v>
      </c>
      <c r="C19" s="272" t="s">
        <v>901</v>
      </c>
      <c r="D19" s="1173"/>
    </row>
    <row r="20" spans="1:6" ht="18" customHeight="1">
      <c r="A20" s="1167" t="s">
        <v>1325</v>
      </c>
      <c r="B20" s="65" t="s">
        <v>902</v>
      </c>
      <c r="C20" s="268" t="s">
        <v>1530</v>
      </c>
      <c r="D20" s="269"/>
    </row>
    <row r="21" spans="1:6" ht="18" customHeight="1">
      <c r="A21" s="1162"/>
      <c r="B21" s="274" t="s">
        <v>903</v>
      </c>
      <c r="C21" s="270" t="s">
        <v>904</v>
      </c>
      <c r="D21" s="269">
        <v>290</v>
      </c>
    </row>
    <row r="22" spans="1:6" ht="18" customHeight="1">
      <c r="A22" s="1162"/>
      <c r="B22" s="322" t="s">
        <v>905</v>
      </c>
      <c r="C22" s="268" t="s">
        <v>906</v>
      </c>
      <c r="D22" s="1172">
        <v>390</v>
      </c>
    </row>
    <row r="23" spans="1:6" ht="18" customHeight="1">
      <c r="A23" s="1171"/>
      <c r="B23" s="728" t="s">
        <v>907</v>
      </c>
      <c r="C23" s="270" t="s">
        <v>908</v>
      </c>
      <c r="D23" s="1173"/>
    </row>
    <row r="24" spans="1:6">
      <c r="A24" s="744" t="s">
        <v>764</v>
      </c>
      <c r="B24" s="745"/>
      <c r="C24" s="745"/>
      <c r="D24" s="746" t="s">
        <v>244</v>
      </c>
    </row>
    <row r="25" spans="1:6" ht="15" customHeight="1">
      <c r="A25" s="1157" t="s">
        <v>1326</v>
      </c>
      <c r="B25" s="275" t="s">
        <v>959</v>
      </c>
      <c r="C25" s="276" t="s">
        <v>909</v>
      </c>
      <c r="D25" s="669">
        <v>290</v>
      </c>
    </row>
    <row r="26" spans="1:6" ht="15" customHeight="1">
      <c r="A26" s="1157"/>
      <c r="B26" s="323" t="s">
        <v>960</v>
      </c>
      <c r="C26" s="324" t="s">
        <v>910</v>
      </c>
      <c r="D26" s="669">
        <v>290</v>
      </c>
    </row>
    <row r="27" spans="1:6" ht="15" customHeight="1">
      <c r="A27" s="1157"/>
      <c r="B27" s="275" t="s">
        <v>961</v>
      </c>
      <c r="C27" s="276" t="s">
        <v>911</v>
      </c>
      <c r="D27" s="669">
        <v>390</v>
      </c>
    </row>
    <row r="28" spans="1:6" ht="15" customHeight="1">
      <c r="A28" s="1158"/>
      <c r="B28" s="323" t="s">
        <v>962</v>
      </c>
      <c r="C28" s="324" t="s">
        <v>912</v>
      </c>
      <c r="D28" s="669">
        <v>390</v>
      </c>
    </row>
    <row r="29" spans="1:6" ht="18.75" customHeight="1">
      <c r="A29" s="748" t="s">
        <v>913</v>
      </c>
      <c r="B29" s="277" t="s">
        <v>914</v>
      </c>
      <c r="C29" s="278" t="s">
        <v>886</v>
      </c>
      <c r="D29" s="279">
        <v>220</v>
      </c>
    </row>
    <row r="30" spans="1:6" ht="17.25" customHeight="1">
      <c r="A30" s="1162" t="s">
        <v>1303</v>
      </c>
      <c r="B30" s="325" t="s">
        <v>915</v>
      </c>
      <c r="C30" s="326" t="s">
        <v>886</v>
      </c>
      <c r="D30" s="1174">
        <v>270</v>
      </c>
    </row>
    <row r="31" spans="1:6" ht="17.25" customHeight="1">
      <c r="A31" s="1162"/>
      <c r="B31" s="726" t="s">
        <v>916</v>
      </c>
      <c r="C31" s="327" t="s">
        <v>917</v>
      </c>
      <c r="D31" s="1174"/>
    </row>
    <row r="32" spans="1:6">
      <c r="A32" s="749" t="s">
        <v>1327</v>
      </c>
      <c r="B32" s="328" t="s">
        <v>918</v>
      </c>
      <c r="C32" s="329" t="s">
        <v>886</v>
      </c>
      <c r="D32" s="280">
        <v>250</v>
      </c>
    </row>
    <row r="33" spans="1:4" ht="18" customHeight="1">
      <c r="A33" s="1167" t="s">
        <v>1328</v>
      </c>
      <c r="B33" s="284" t="s">
        <v>963</v>
      </c>
      <c r="C33" s="285" t="s">
        <v>886</v>
      </c>
      <c r="D33" s="286">
        <v>290</v>
      </c>
    </row>
    <row r="34" spans="1:4" ht="18" customHeight="1">
      <c r="A34" s="1168"/>
      <c r="B34" s="330" t="s">
        <v>964</v>
      </c>
      <c r="C34" s="331" t="s">
        <v>919</v>
      </c>
      <c r="D34" s="287">
        <v>390</v>
      </c>
    </row>
    <row r="35" spans="1:4">
      <c r="A35" s="744" t="s">
        <v>641</v>
      </c>
      <c r="B35" s="745"/>
      <c r="C35" s="745"/>
      <c r="D35" s="746" t="s">
        <v>244</v>
      </c>
    </row>
    <row r="36" spans="1:4" ht="15.75" customHeight="1">
      <c r="A36" s="1176" t="s">
        <v>920</v>
      </c>
      <c r="B36" s="750" t="s">
        <v>965</v>
      </c>
      <c r="C36" s="282" t="s">
        <v>921</v>
      </c>
      <c r="D36" s="669">
        <v>290</v>
      </c>
    </row>
    <row r="37" spans="1:4" ht="15.75" customHeight="1">
      <c r="A37" s="1176"/>
      <c r="B37" s="751" t="s">
        <v>966</v>
      </c>
      <c r="C37" s="283" t="s">
        <v>922</v>
      </c>
      <c r="D37" s="300">
        <v>290</v>
      </c>
    </row>
    <row r="38" spans="1:4" ht="15.75" customHeight="1">
      <c r="A38" s="1176"/>
      <c r="B38" s="303" t="s">
        <v>967</v>
      </c>
      <c r="C38" s="278" t="s">
        <v>923</v>
      </c>
      <c r="D38" s="669">
        <v>390</v>
      </c>
    </row>
    <row r="39" spans="1:4" ht="15" customHeight="1">
      <c r="A39" s="744" t="s">
        <v>235</v>
      </c>
      <c r="B39" s="745"/>
      <c r="C39" s="745"/>
      <c r="D39" s="746" t="s">
        <v>244</v>
      </c>
    </row>
    <row r="40" spans="1:4" ht="20.25" customHeight="1">
      <c r="A40" s="1167" t="s">
        <v>1398</v>
      </c>
      <c r="B40" s="284" t="s">
        <v>924</v>
      </c>
      <c r="C40" s="285" t="s">
        <v>886</v>
      </c>
      <c r="D40" s="286">
        <v>270</v>
      </c>
    </row>
    <row r="41" spans="1:4" ht="20.25" customHeight="1">
      <c r="A41" s="1168"/>
      <c r="B41" s="330" t="s">
        <v>925</v>
      </c>
      <c r="C41" s="331" t="s">
        <v>926</v>
      </c>
      <c r="D41" s="287">
        <v>390</v>
      </c>
    </row>
    <row r="42" spans="1:4" ht="20.25" customHeight="1">
      <c r="A42" s="1177" t="s">
        <v>927</v>
      </c>
      <c r="B42" s="291" t="s">
        <v>928</v>
      </c>
      <c r="C42" s="292" t="s">
        <v>886</v>
      </c>
      <c r="D42" s="290">
        <v>250</v>
      </c>
    </row>
    <row r="43" spans="1:4" ht="20.25" customHeight="1">
      <c r="A43" s="1178"/>
      <c r="B43" s="288" t="s">
        <v>929</v>
      </c>
      <c r="C43" s="289" t="s">
        <v>930</v>
      </c>
      <c r="D43" s="293">
        <v>250</v>
      </c>
    </row>
    <row r="44" spans="1:4" ht="20.25" customHeight="1">
      <c r="A44" s="1161" t="s">
        <v>931</v>
      </c>
      <c r="B44" s="291" t="s">
        <v>932</v>
      </c>
      <c r="C44" s="292" t="s">
        <v>933</v>
      </c>
      <c r="D44" s="290">
        <v>250</v>
      </c>
    </row>
    <row r="45" spans="1:4" ht="20.25" customHeight="1">
      <c r="A45" s="1162"/>
      <c r="B45" s="288" t="s">
        <v>934</v>
      </c>
      <c r="C45" s="289" t="s">
        <v>935</v>
      </c>
      <c r="D45" s="293">
        <v>250</v>
      </c>
    </row>
    <row r="46" spans="1:4" ht="20.25" customHeight="1">
      <c r="A46" s="1179"/>
      <c r="B46" s="291" t="s">
        <v>1084</v>
      </c>
      <c r="C46" s="292" t="s">
        <v>936</v>
      </c>
      <c r="D46" s="290">
        <v>250</v>
      </c>
    </row>
    <row r="47" spans="1:4" ht="20.25" customHeight="1">
      <c r="A47" s="1180" t="s">
        <v>1329</v>
      </c>
      <c r="B47" s="288" t="s">
        <v>968</v>
      </c>
      <c r="C47" s="332" t="s">
        <v>937</v>
      </c>
      <c r="D47" s="294">
        <v>290</v>
      </c>
    </row>
    <row r="48" spans="1:4" ht="20.25" customHeight="1">
      <c r="A48" s="1181"/>
      <c r="B48" s="295" t="s">
        <v>969</v>
      </c>
      <c r="C48" s="296" t="s">
        <v>938</v>
      </c>
      <c r="D48" s="297">
        <v>290</v>
      </c>
    </row>
    <row r="49" spans="1:4" ht="20.25" customHeight="1">
      <c r="A49" s="1181"/>
      <c r="B49" s="333" t="s">
        <v>970</v>
      </c>
      <c r="C49" s="332" t="s">
        <v>939</v>
      </c>
      <c r="D49" s="290">
        <v>290</v>
      </c>
    </row>
    <row r="50" spans="1:4" ht="20.25" customHeight="1">
      <c r="A50" s="1181"/>
      <c r="B50" s="295" t="s">
        <v>971</v>
      </c>
      <c r="C50" s="296" t="s">
        <v>940</v>
      </c>
      <c r="D50" s="293">
        <v>290</v>
      </c>
    </row>
    <row r="51" spans="1:4" ht="20.25" customHeight="1">
      <c r="A51" s="1181"/>
      <c r="B51" s="333" t="s">
        <v>972</v>
      </c>
      <c r="C51" s="289" t="s">
        <v>941</v>
      </c>
      <c r="D51" s="290">
        <v>390</v>
      </c>
    </row>
    <row r="52" spans="1:4" ht="20.25" customHeight="1">
      <c r="A52" s="1181"/>
      <c r="B52" s="295" t="s">
        <v>973</v>
      </c>
      <c r="C52" s="292" t="s">
        <v>942</v>
      </c>
      <c r="D52" s="298">
        <v>390</v>
      </c>
    </row>
    <row r="53" spans="1:4" ht="20.25" customHeight="1">
      <c r="A53" s="1181"/>
      <c r="B53" s="333" t="s">
        <v>974</v>
      </c>
      <c r="C53" s="289" t="s">
        <v>943</v>
      </c>
      <c r="D53" s="293">
        <v>390</v>
      </c>
    </row>
    <row r="54" spans="1:4" ht="20.25" customHeight="1">
      <c r="A54" s="1181"/>
      <c r="B54" s="295" t="s">
        <v>975</v>
      </c>
      <c r="C54" s="292" t="s">
        <v>944</v>
      </c>
      <c r="D54" s="298">
        <v>390</v>
      </c>
    </row>
    <row r="55" spans="1:4" ht="20.25" customHeight="1">
      <c r="A55" s="1182" t="s">
        <v>1330</v>
      </c>
      <c r="B55" s="288" t="s">
        <v>976</v>
      </c>
      <c r="C55" s="289" t="s">
        <v>937</v>
      </c>
      <c r="D55" s="290">
        <v>290</v>
      </c>
    </row>
    <row r="56" spans="1:4" ht="20.25" customHeight="1">
      <c r="A56" s="1183"/>
      <c r="B56" s="291" t="s">
        <v>977</v>
      </c>
      <c r="C56" s="292" t="s">
        <v>938</v>
      </c>
      <c r="D56" s="293">
        <v>290</v>
      </c>
    </row>
    <row r="57" spans="1:4" ht="20.25" customHeight="1">
      <c r="A57" s="1183"/>
      <c r="B57" s="288" t="s">
        <v>978</v>
      </c>
      <c r="C57" s="289" t="s">
        <v>939</v>
      </c>
      <c r="D57" s="290">
        <v>290</v>
      </c>
    </row>
    <row r="58" spans="1:4" ht="20.25" customHeight="1">
      <c r="A58" s="1183"/>
      <c r="B58" s="291" t="s">
        <v>979</v>
      </c>
      <c r="C58" s="292" t="s">
        <v>939</v>
      </c>
      <c r="D58" s="293">
        <v>290</v>
      </c>
    </row>
    <row r="59" spans="1:4" ht="20.25" customHeight="1">
      <c r="A59" s="1183"/>
      <c r="B59" s="288" t="s">
        <v>980</v>
      </c>
      <c r="C59" s="289" t="s">
        <v>941</v>
      </c>
      <c r="D59" s="290">
        <v>390</v>
      </c>
    </row>
    <row r="60" spans="1:4" ht="20.25" customHeight="1">
      <c r="A60" s="1183"/>
      <c r="B60" s="291" t="s">
        <v>981</v>
      </c>
      <c r="C60" s="292" t="s">
        <v>945</v>
      </c>
      <c r="D60" s="293">
        <v>390</v>
      </c>
    </row>
    <row r="61" spans="1:4" ht="20.25" customHeight="1">
      <c r="A61" s="1183"/>
      <c r="B61" s="288" t="s">
        <v>982</v>
      </c>
      <c r="C61" s="334" t="s">
        <v>946</v>
      </c>
      <c r="D61" s="290">
        <v>390</v>
      </c>
    </row>
    <row r="62" spans="1:4" ht="20.25" customHeight="1">
      <c r="A62" s="1184"/>
      <c r="B62" s="291" t="s">
        <v>986</v>
      </c>
      <c r="C62" s="299" t="s">
        <v>947</v>
      </c>
      <c r="D62" s="293">
        <v>390</v>
      </c>
    </row>
    <row r="63" spans="1:4" ht="20.25" customHeight="1">
      <c r="A63" s="752" t="s">
        <v>948</v>
      </c>
      <c r="B63" s="288" t="s">
        <v>983</v>
      </c>
      <c r="C63" s="289" t="s">
        <v>949</v>
      </c>
      <c r="D63" s="290">
        <v>290</v>
      </c>
    </row>
    <row r="64" spans="1:4" ht="20.25" customHeight="1">
      <c r="A64" s="1185" t="s">
        <v>1331</v>
      </c>
      <c r="B64" s="291" t="s">
        <v>984</v>
      </c>
      <c r="C64" s="292" t="s">
        <v>949</v>
      </c>
      <c r="D64" s="335">
        <v>290</v>
      </c>
    </row>
    <row r="65" spans="1:4" ht="20.25" customHeight="1">
      <c r="A65" s="1185"/>
      <c r="B65" s="288" t="s">
        <v>985</v>
      </c>
      <c r="C65" s="289" t="s">
        <v>941</v>
      </c>
      <c r="D65" s="336">
        <v>390</v>
      </c>
    </row>
    <row r="66" spans="1:4">
      <c r="A66" s="1175" t="s">
        <v>950</v>
      </c>
      <c r="B66" s="1175"/>
      <c r="C66" s="1175"/>
      <c r="D66" s="1175"/>
    </row>
    <row r="67" spans="1:4">
      <c r="A67" s="1175"/>
      <c r="B67" s="1175"/>
      <c r="C67" s="1175"/>
      <c r="D67" s="1175"/>
    </row>
  </sheetData>
  <mergeCells count="23">
    <mergeCell ref="A66:D67"/>
    <mergeCell ref="A36:A38"/>
    <mergeCell ref="A40:A41"/>
    <mergeCell ref="A42:A43"/>
    <mergeCell ref="A44:A46"/>
    <mergeCell ref="A47:A54"/>
    <mergeCell ref="A55:A62"/>
    <mergeCell ref="A64:A65"/>
    <mergeCell ref="A33:A34"/>
    <mergeCell ref="A15:A16"/>
    <mergeCell ref="D15:D16"/>
    <mergeCell ref="A18:A19"/>
    <mergeCell ref="D18:D19"/>
    <mergeCell ref="A20:A23"/>
    <mergeCell ref="D22:D23"/>
    <mergeCell ref="A30:A31"/>
    <mergeCell ref="D30:D31"/>
    <mergeCell ref="A25:A28"/>
    <mergeCell ref="F15:F17"/>
    <mergeCell ref="A1:C1"/>
    <mergeCell ref="A7:A8"/>
    <mergeCell ref="D7:D8"/>
    <mergeCell ref="A10:A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G6" sqref="G6"/>
    </sheetView>
  </sheetViews>
  <sheetFormatPr baseColWidth="10" defaultRowHeight="14" x14ac:dyDescent="0"/>
  <sheetData>
    <row r="3" spans="1:2">
      <c r="A3" t="s">
        <v>459</v>
      </c>
      <c r="B3" t="s">
        <v>1015</v>
      </c>
    </row>
    <row r="4" spans="1:2">
      <c r="A4" t="s">
        <v>1148</v>
      </c>
      <c r="B4" t="s">
        <v>1015</v>
      </c>
    </row>
    <row r="5" spans="1:2">
      <c r="A5" t="s">
        <v>1335</v>
      </c>
      <c r="B5" t="s">
        <v>1336</v>
      </c>
    </row>
    <row r="6" spans="1:2">
      <c r="A6" t="s">
        <v>1337</v>
      </c>
      <c r="B6" t="s">
        <v>1336</v>
      </c>
    </row>
    <row r="7" spans="1:2">
      <c r="A7" t="s">
        <v>1338</v>
      </c>
      <c r="B7" t="s">
        <v>1336</v>
      </c>
    </row>
    <row r="8" spans="1:2">
      <c r="A8" s="550" t="s">
        <v>1049</v>
      </c>
      <c r="B8" t="s">
        <v>1336</v>
      </c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0"/>
  <sheetViews>
    <sheetView zoomScale="70" zoomScaleNormal="70" zoomScaleSheetLayoutView="100" zoomScalePageLayoutView="70" workbookViewId="0">
      <selection activeCell="R29" sqref="R29"/>
    </sheetView>
  </sheetViews>
  <sheetFormatPr baseColWidth="10" defaultRowHeight="14" x14ac:dyDescent="0"/>
  <cols>
    <col min="1" max="1" width="17.33203125" customWidth="1"/>
    <col min="2" max="13" width="12.6640625" customWidth="1"/>
    <col min="14" max="14" width="23.1640625" customWidth="1"/>
    <col min="15" max="15" width="19.83203125" bestFit="1" customWidth="1"/>
    <col min="16" max="16" width="12.6640625" customWidth="1"/>
    <col min="17" max="17" width="13.1640625" customWidth="1"/>
    <col min="18" max="18" width="13.5" customWidth="1"/>
    <col min="19" max="19" width="16.5" customWidth="1"/>
  </cols>
  <sheetData>
    <row r="1" spans="1:15" ht="33.75" customHeight="1">
      <c r="A1" s="957"/>
      <c r="B1" s="958"/>
      <c r="C1" s="958"/>
      <c r="D1" s="958"/>
      <c r="E1" s="958"/>
      <c r="F1" s="958"/>
      <c r="G1" s="958"/>
      <c r="H1" s="8"/>
      <c r="I1" s="8"/>
      <c r="J1" s="8"/>
      <c r="K1" s="8"/>
      <c r="L1" s="9" t="s">
        <v>129</v>
      </c>
    </row>
    <row r="2" spans="1:15" ht="15">
      <c r="A2" s="10"/>
    </row>
    <row r="3" spans="1:15" ht="15">
      <c r="A3" s="10"/>
    </row>
    <row r="4" spans="1:15" s="13" customFormat="1" ht="45" customHeight="1">
      <c r="A4" s="11"/>
      <c r="B4" s="12" t="s">
        <v>130</v>
      </c>
      <c r="C4" s="12" t="s">
        <v>131</v>
      </c>
      <c r="D4" s="12" t="s">
        <v>132</v>
      </c>
      <c r="E4" s="12" t="s">
        <v>133</v>
      </c>
      <c r="F4" s="12" t="s">
        <v>134</v>
      </c>
      <c r="G4" s="12" t="s">
        <v>135</v>
      </c>
      <c r="H4" s="12" t="s">
        <v>136</v>
      </c>
      <c r="I4" s="12" t="s">
        <v>137</v>
      </c>
      <c r="J4" s="12" t="s">
        <v>138</v>
      </c>
      <c r="K4" s="12" t="s">
        <v>139</v>
      </c>
      <c r="L4" s="12" t="s">
        <v>140</v>
      </c>
      <c r="M4" s="12" t="s">
        <v>141</v>
      </c>
      <c r="N4" s="965" t="s">
        <v>1178</v>
      </c>
      <c r="O4" s="966"/>
    </row>
    <row r="5" spans="1:15" ht="14.25" customHeight="1">
      <c r="A5" s="959" t="s">
        <v>142</v>
      </c>
      <c r="B5" s="870" t="s">
        <v>143</v>
      </c>
      <c r="C5" s="870" t="s">
        <v>1597</v>
      </c>
      <c r="D5" s="870" t="s">
        <v>144</v>
      </c>
      <c r="E5" s="870" t="s">
        <v>145</v>
      </c>
      <c r="F5" s="870" t="s">
        <v>146</v>
      </c>
      <c r="G5" s="870" t="s">
        <v>147</v>
      </c>
      <c r="H5" s="870" t="s">
        <v>148</v>
      </c>
      <c r="I5" s="870"/>
      <c r="J5" s="870"/>
      <c r="K5" s="870"/>
      <c r="L5" s="870"/>
      <c r="M5" s="870"/>
      <c r="N5" s="870"/>
      <c r="O5" s="870"/>
    </row>
    <row r="6" spans="1:15" ht="16.5" customHeight="1">
      <c r="A6" s="960"/>
      <c r="B6" s="14">
        <v>10.02</v>
      </c>
      <c r="C6" s="14">
        <v>11.58</v>
      </c>
      <c r="D6" s="14">
        <v>14.22</v>
      </c>
      <c r="E6" s="14">
        <v>7.4</v>
      </c>
      <c r="F6" s="14">
        <v>5</v>
      </c>
      <c r="G6" s="14">
        <v>3.79</v>
      </c>
      <c r="H6" s="14">
        <v>5.78</v>
      </c>
      <c r="I6" s="14"/>
      <c r="J6" s="14"/>
      <c r="K6" s="14"/>
      <c r="L6" s="14"/>
      <c r="M6" s="14"/>
      <c r="N6" s="14"/>
      <c r="O6" s="14"/>
    </row>
    <row r="7" spans="1:15" ht="16.5" customHeight="1">
      <c r="A7" s="961" t="s">
        <v>149</v>
      </c>
      <c r="B7" s="624" t="s">
        <v>143</v>
      </c>
      <c r="C7" s="624" t="s">
        <v>1598</v>
      </c>
      <c r="D7" s="624" t="s">
        <v>144</v>
      </c>
      <c r="E7" s="624" t="s">
        <v>145</v>
      </c>
      <c r="F7" s="624" t="s">
        <v>146</v>
      </c>
      <c r="G7" s="624" t="s">
        <v>147</v>
      </c>
      <c r="H7" s="624" t="s">
        <v>148</v>
      </c>
      <c r="I7" s="624" t="s">
        <v>1600</v>
      </c>
      <c r="J7" s="624"/>
      <c r="K7" s="624"/>
      <c r="L7" s="624"/>
      <c r="M7" s="624"/>
      <c r="N7" s="624"/>
      <c r="O7" s="624"/>
    </row>
    <row r="8" spans="1:15" ht="16.5" customHeight="1">
      <c r="A8" s="962"/>
      <c r="B8" s="625"/>
      <c r="C8" s="624" t="s">
        <v>1599</v>
      </c>
      <c r="D8" s="625"/>
      <c r="E8" s="625"/>
      <c r="F8" s="625"/>
      <c r="G8" s="625"/>
      <c r="H8" s="625"/>
      <c r="I8" s="624" t="s">
        <v>1601</v>
      </c>
      <c r="J8" s="625"/>
      <c r="K8" s="625"/>
      <c r="L8" s="625"/>
      <c r="M8" s="625"/>
      <c r="N8" s="625"/>
      <c r="O8" s="625"/>
    </row>
    <row r="9" spans="1:15" ht="16.5" customHeight="1">
      <c r="A9" s="963"/>
      <c r="B9" s="14">
        <v>10.02</v>
      </c>
      <c r="C9" s="14">
        <v>13.56</v>
      </c>
      <c r="D9" s="15">
        <v>14.22</v>
      </c>
      <c r="E9" s="14">
        <v>7.4</v>
      </c>
      <c r="F9" s="14">
        <v>5</v>
      </c>
      <c r="G9" s="14">
        <v>3.79</v>
      </c>
      <c r="H9" s="14">
        <v>5.78</v>
      </c>
      <c r="I9" s="14">
        <v>10.08</v>
      </c>
      <c r="J9" s="14"/>
      <c r="K9" s="14"/>
      <c r="L9" s="14"/>
      <c r="M9" s="14"/>
      <c r="N9" s="14"/>
      <c r="O9" s="14"/>
    </row>
    <row r="10" spans="1:15" ht="14.25" customHeight="1">
      <c r="A10" s="959" t="s">
        <v>150</v>
      </c>
      <c r="B10" s="918" t="s">
        <v>143</v>
      </c>
      <c r="C10" s="918" t="s">
        <v>1604</v>
      </c>
      <c r="D10" s="624" t="s">
        <v>1605</v>
      </c>
      <c r="E10" s="870" t="s">
        <v>145</v>
      </c>
      <c r="F10" s="870" t="s">
        <v>146</v>
      </c>
      <c r="G10" s="870" t="s">
        <v>147</v>
      </c>
      <c r="H10" s="870" t="s">
        <v>148</v>
      </c>
      <c r="I10" s="870" t="s">
        <v>1607</v>
      </c>
      <c r="J10" s="624"/>
      <c r="K10" s="624"/>
      <c r="L10" s="624"/>
      <c r="M10" s="624"/>
      <c r="N10" s="624"/>
      <c r="O10" s="624"/>
    </row>
    <row r="11" spans="1:15" s="799" customFormat="1" ht="14.25" customHeight="1">
      <c r="A11" s="916"/>
      <c r="B11" s="964"/>
      <c r="C11" s="964"/>
      <c r="D11" s="870" t="s">
        <v>1606</v>
      </c>
      <c r="E11" s="871"/>
      <c r="F11" s="871"/>
      <c r="G11" s="871"/>
      <c r="H11" s="871"/>
      <c r="I11" s="870" t="s">
        <v>1608</v>
      </c>
      <c r="J11" s="877"/>
      <c r="K11" s="877"/>
      <c r="L11" s="877"/>
      <c r="M11" s="877"/>
      <c r="N11" s="877"/>
      <c r="O11" s="877"/>
    </row>
    <row r="12" spans="1:15" ht="16.5" customHeight="1">
      <c r="A12" s="960"/>
      <c r="B12" s="14">
        <v>10.02</v>
      </c>
      <c r="C12" s="14">
        <v>13.7</v>
      </c>
      <c r="D12" s="14">
        <v>14.22</v>
      </c>
      <c r="E12" s="14">
        <v>7.4</v>
      </c>
      <c r="F12" s="14">
        <v>5</v>
      </c>
      <c r="G12" s="14">
        <v>3.79</v>
      </c>
      <c r="H12" s="14">
        <v>5.78</v>
      </c>
      <c r="I12" s="14">
        <v>10.08</v>
      </c>
      <c r="J12" s="14"/>
      <c r="K12" s="14"/>
      <c r="L12" s="14"/>
      <c r="M12" s="14"/>
      <c r="N12" s="14"/>
      <c r="O12" s="14"/>
    </row>
    <row r="13" spans="1:15" s="799" customFormat="1" ht="16.5" customHeight="1">
      <c r="A13" s="915" t="s">
        <v>1568</v>
      </c>
      <c r="B13" s="918" t="s">
        <v>143</v>
      </c>
      <c r="C13" s="807" t="s">
        <v>1569</v>
      </c>
      <c r="D13" s="920" t="s">
        <v>1184</v>
      </c>
      <c r="E13" s="922" t="s">
        <v>145</v>
      </c>
      <c r="F13" s="920" t="s">
        <v>146</v>
      </c>
      <c r="G13" s="924" t="s">
        <v>1572</v>
      </c>
      <c r="H13" s="918" t="s">
        <v>148</v>
      </c>
      <c r="I13" s="920" t="s">
        <v>1571</v>
      </c>
      <c r="J13" s="920"/>
      <c r="K13" s="922"/>
      <c r="L13" s="920"/>
      <c r="M13" s="920"/>
      <c r="N13" s="920"/>
      <c r="O13" s="955"/>
    </row>
    <row r="14" spans="1:15" s="799" customFormat="1" ht="16.5" customHeight="1">
      <c r="A14" s="916"/>
      <c r="B14" s="919"/>
      <c r="C14" s="818" t="s">
        <v>1570</v>
      </c>
      <c r="D14" s="921"/>
      <c r="E14" s="923"/>
      <c r="F14" s="921"/>
      <c r="G14" s="925"/>
      <c r="H14" s="919"/>
      <c r="I14" s="921"/>
      <c r="J14" s="921"/>
      <c r="K14" s="923"/>
      <c r="L14" s="921"/>
      <c r="M14" s="921"/>
      <c r="N14" s="921"/>
      <c r="O14" s="956"/>
    </row>
    <row r="15" spans="1:15" s="799" customFormat="1" ht="16.5" customHeight="1">
      <c r="A15" s="917"/>
      <c r="B15" s="14">
        <v>10.02</v>
      </c>
      <c r="C15" s="812"/>
      <c r="D15" s="812">
        <v>14.22</v>
      </c>
      <c r="E15" s="812">
        <v>7.4</v>
      </c>
      <c r="F15" s="14">
        <v>5</v>
      </c>
      <c r="G15" s="812"/>
      <c r="H15" s="14">
        <v>5.78</v>
      </c>
      <c r="I15" s="812"/>
      <c r="J15" s="812"/>
      <c r="K15" s="812"/>
      <c r="L15" s="812"/>
      <c r="M15" s="812"/>
      <c r="N15" s="812"/>
      <c r="O15" s="812"/>
    </row>
    <row r="16" spans="1:15" ht="16.5" customHeight="1">
      <c r="A16" s="959" t="s">
        <v>151</v>
      </c>
      <c r="B16" s="624" t="s">
        <v>152</v>
      </c>
      <c r="C16" s="624" t="s">
        <v>153</v>
      </c>
      <c r="D16" s="624" t="s">
        <v>154</v>
      </c>
      <c r="E16" s="624" t="s">
        <v>145</v>
      </c>
      <c r="F16" s="624" t="s">
        <v>146</v>
      </c>
      <c r="G16" s="624" t="s">
        <v>147</v>
      </c>
      <c r="H16" s="624" t="s">
        <v>155</v>
      </c>
      <c r="I16" s="872" t="s">
        <v>158</v>
      </c>
      <c r="J16" s="624" t="s">
        <v>156</v>
      </c>
      <c r="K16" s="624"/>
      <c r="L16" s="624"/>
      <c r="M16" s="624"/>
      <c r="N16" s="624"/>
      <c r="O16" s="624"/>
    </row>
    <row r="17" spans="1:15" ht="16.5" customHeight="1">
      <c r="A17" s="968"/>
      <c r="B17" s="626"/>
      <c r="C17" s="624" t="s">
        <v>157</v>
      </c>
      <c r="D17" s="626"/>
      <c r="E17" s="626"/>
      <c r="F17" s="626"/>
      <c r="G17" s="626"/>
      <c r="H17" s="626"/>
      <c r="I17" s="878"/>
      <c r="J17" s="626"/>
      <c r="K17" s="626"/>
      <c r="L17" s="626"/>
      <c r="M17" s="626"/>
      <c r="N17" s="626"/>
      <c r="O17" s="626"/>
    </row>
    <row r="18" spans="1:15" ht="16.5" customHeight="1">
      <c r="A18" s="960"/>
      <c r="B18" s="16">
        <v>13.98</v>
      </c>
      <c r="C18" s="14">
        <v>19.079999999999998</v>
      </c>
      <c r="D18" s="16">
        <v>14.22</v>
      </c>
      <c r="E18" s="14">
        <v>7.4</v>
      </c>
      <c r="F18" s="14">
        <v>5</v>
      </c>
      <c r="G18" s="14">
        <v>3.79</v>
      </c>
      <c r="H18" s="16">
        <v>6.02</v>
      </c>
      <c r="I18" s="14" t="s">
        <v>1053</v>
      </c>
      <c r="J18" s="16">
        <v>4.0199999999999996</v>
      </c>
      <c r="K18" s="14"/>
      <c r="L18" s="14"/>
      <c r="M18" s="14"/>
      <c r="N18" s="14"/>
      <c r="O18" s="14"/>
    </row>
    <row r="19" spans="1:15" ht="16.5" customHeight="1">
      <c r="A19" s="959" t="s">
        <v>1054</v>
      </c>
      <c r="B19" s="624" t="s">
        <v>159</v>
      </c>
      <c r="C19" s="624" t="s">
        <v>1530</v>
      </c>
      <c r="D19" s="624" t="s">
        <v>160</v>
      </c>
      <c r="E19" s="624" t="s">
        <v>145</v>
      </c>
      <c r="F19" s="624" t="s">
        <v>146</v>
      </c>
      <c r="G19" s="624" t="s">
        <v>147</v>
      </c>
      <c r="H19" s="624" t="s">
        <v>161</v>
      </c>
      <c r="I19" s="624" t="s">
        <v>1393</v>
      </c>
      <c r="J19" s="624"/>
      <c r="K19" s="624"/>
      <c r="L19" s="624"/>
      <c r="M19" s="624"/>
      <c r="N19" s="624"/>
      <c r="O19" s="624"/>
    </row>
    <row r="20" spans="1:15" ht="16.5" customHeight="1">
      <c r="A20" s="960"/>
      <c r="B20" s="16">
        <v>18.98</v>
      </c>
      <c r="C20" s="14">
        <v>7.81</v>
      </c>
      <c r="D20" s="16">
        <v>17.64</v>
      </c>
      <c r="E20" s="14">
        <v>7.4</v>
      </c>
      <c r="F20" s="14">
        <v>5</v>
      </c>
      <c r="G20" s="14">
        <v>3.79</v>
      </c>
      <c r="H20" s="16">
        <v>9</v>
      </c>
      <c r="I20" s="14">
        <v>2.89</v>
      </c>
      <c r="J20" s="16"/>
      <c r="K20" s="14"/>
      <c r="L20" s="14"/>
      <c r="M20" s="14"/>
      <c r="N20" s="14"/>
      <c r="O20" s="14"/>
    </row>
    <row r="21" spans="1:15" ht="16.5" customHeight="1">
      <c r="A21" s="959" t="s">
        <v>162</v>
      </c>
      <c r="B21" s="913" t="s">
        <v>159</v>
      </c>
      <c r="C21" s="913" t="s">
        <v>163</v>
      </c>
      <c r="D21" s="913" t="s">
        <v>164</v>
      </c>
      <c r="E21" s="913" t="s">
        <v>145</v>
      </c>
      <c r="F21" s="913" t="s">
        <v>146</v>
      </c>
      <c r="G21" s="913" t="s">
        <v>147</v>
      </c>
      <c r="H21" s="913" t="s">
        <v>161</v>
      </c>
      <c r="I21" s="627" t="s">
        <v>1613</v>
      </c>
      <c r="J21" s="913" t="s">
        <v>156</v>
      </c>
      <c r="K21" s="913"/>
      <c r="L21" s="913"/>
      <c r="M21" s="913"/>
      <c r="N21" s="953" t="s">
        <v>1179</v>
      </c>
      <c r="O21" s="953"/>
    </row>
    <row r="22" spans="1:15" ht="16.5" customHeight="1">
      <c r="A22" s="967"/>
      <c r="B22" s="914"/>
      <c r="C22" s="914"/>
      <c r="D22" s="914"/>
      <c r="E22" s="914"/>
      <c r="F22" s="914"/>
      <c r="G22" s="914"/>
      <c r="H22" s="914"/>
      <c r="I22" s="628" t="s">
        <v>1614</v>
      </c>
      <c r="J22" s="914"/>
      <c r="K22" s="914"/>
      <c r="L22" s="914"/>
      <c r="M22" s="914"/>
      <c r="N22" s="954"/>
      <c r="O22" s="954"/>
    </row>
    <row r="23" spans="1:15" ht="16.5" customHeight="1">
      <c r="A23" s="960"/>
      <c r="B23" s="17">
        <v>18.98</v>
      </c>
      <c r="C23" s="18">
        <v>15</v>
      </c>
      <c r="D23" s="17">
        <v>24.66</v>
      </c>
      <c r="E23" s="14">
        <v>7.4</v>
      </c>
      <c r="F23" s="14">
        <v>5</v>
      </c>
      <c r="G23" s="14">
        <v>3.79</v>
      </c>
      <c r="H23" s="14">
        <v>9</v>
      </c>
      <c r="I23" s="14">
        <v>9.5</v>
      </c>
      <c r="J23" s="16">
        <v>4.0199999999999996</v>
      </c>
      <c r="K23" s="14"/>
      <c r="L23" s="14"/>
      <c r="M23" s="14"/>
      <c r="N23" s="17">
        <v>19.2</v>
      </c>
      <c r="O23" s="17"/>
    </row>
    <row r="24" spans="1:15" ht="14.25" customHeight="1">
      <c r="A24" s="959" t="s">
        <v>165</v>
      </c>
      <c r="B24" s="913" t="s">
        <v>159</v>
      </c>
      <c r="C24" s="913" t="s">
        <v>166</v>
      </c>
      <c r="D24" s="913" t="s">
        <v>164</v>
      </c>
      <c r="E24" s="913" t="s">
        <v>145</v>
      </c>
      <c r="F24" s="913" t="s">
        <v>146</v>
      </c>
      <c r="G24" s="913" t="s">
        <v>147</v>
      </c>
      <c r="H24" s="913" t="s">
        <v>161</v>
      </c>
      <c r="I24" s="627" t="s">
        <v>1617</v>
      </c>
      <c r="J24" s="913" t="s">
        <v>156</v>
      </c>
      <c r="K24" s="913" t="s">
        <v>167</v>
      </c>
      <c r="L24" s="913"/>
      <c r="M24" s="913"/>
      <c r="N24" s="913"/>
      <c r="O24" s="913"/>
    </row>
    <row r="25" spans="1:15" ht="16.5" customHeight="1">
      <c r="A25" s="967"/>
      <c r="B25" s="914"/>
      <c r="C25" s="914"/>
      <c r="D25" s="914"/>
      <c r="E25" s="914"/>
      <c r="F25" s="914"/>
      <c r="G25" s="914"/>
      <c r="H25" s="914"/>
      <c r="I25" s="628" t="s">
        <v>1618</v>
      </c>
      <c r="J25" s="914"/>
      <c r="K25" s="914"/>
      <c r="L25" s="914"/>
      <c r="M25" s="914"/>
      <c r="N25" s="914"/>
      <c r="O25" s="914"/>
    </row>
    <row r="26" spans="1:15" ht="16.5" customHeight="1">
      <c r="A26" s="960"/>
      <c r="B26" s="14">
        <v>18.98</v>
      </c>
      <c r="C26" s="14">
        <v>17.8</v>
      </c>
      <c r="D26" s="14">
        <v>24.66</v>
      </c>
      <c r="E26" s="14">
        <v>7.4</v>
      </c>
      <c r="F26" s="14">
        <v>5</v>
      </c>
      <c r="G26" s="14">
        <v>3.79</v>
      </c>
      <c r="H26" s="14">
        <v>9</v>
      </c>
      <c r="I26" s="14">
        <v>13.24</v>
      </c>
      <c r="J26" s="14">
        <v>4.0199999999999996</v>
      </c>
      <c r="K26" s="14">
        <v>7.2</v>
      </c>
      <c r="L26" s="14"/>
      <c r="M26" s="14"/>
      <c r="N26" s="14"/>
      <c r="O26" s="14"/>
    </row>
    <row r="27" spans="1:15" ht="16.5" customHeight="1">
      <c r="A27" s="959" t="s">
        <v>168</v>
      </c>
      <c r="B27" s="624" t="s">
        <v>159</v>
      </c>
      <c r="C27" s="624" t="s">
        <v>169</v>
      </c>
      <c r="D27" s="624" t="s">
        <v>170</v>
      </c>
      <c r="E27" s="624" t="s">
        <v>145</v>
      </c>
      <c r="F27" s="624" t="s">
        <v>171</v>
      </c>
      <c r="G27" s="624" t="s">
        <v>147</v>
      </c>
      <c r="H27" s="624" t="s">
        <v>161</v>
      </c>
      <c r="I27" s="624" t="s">
        <v>172</v>
      </c>
      <c r="J27" s="624" t="s">
        <v>173</v>
      </c>
      <c r="K27" s="624" t="s">
        <v>174</v>
      </c>
      <c r="L27" s="624"/>
      <c r="M27" s="624"/>
      <c r="N27" s="624"/>
      <c r="O27" s="624"/>
    </row>
    <row r="28" spans="1:15" ht="16.5" customHeight="1">
      <c r="A28" s="960"/>
      <c r="B28" s="17">
        <v>18.98</v>
      </c>
      <c r="C28" s="14">
        <v>29.16</v>
      </c>
      <c r="D28" s="15">
        <v>22.2</v>
      </c>
      <c r="E28" s="14">
        <v>7.4</v>
      </c>
      <c r="F28" s="16">
        <v>6.16</v>
      </c>
      <c r="G28" s="14">
        <v>3.79</v>
      </c>
      <c r="H28" s="14">
        <v>9</v>
      </c>
      <c r="I28" s="14">
        <v>19.420000000000002</v>
      </c>
      <c r="J28" s="16">
        <v>4.07</v>
      </c>
      <c r="K28" s="15">
        <v>9.7200000000000006</v>
      </c>
      <c r="L28" s="14"/>
      <c r="M28" s="14"/>
      <c r="N28" s="14"/>
      <c r="O28" s="14"/>
    </row>
    <row r="29" spans="1:15" ht="16.5" customHeight="1">
      <c r="A29" s="961" t="s">
        <v>175</v>
      </c>
      <c r="B29" s="624" t="s">
        <v>176</v>
      </c>
      <c r="C29" s="624" t="s">
        <v>177</v>
      </c>
      <c r="D29" s="624" t="s">
        <v>178</v>
      </c>
      <c r="E29" s="624" t="s">
        <v>1397</v>
      </c>
      <c r="F29" s="624" t="s">
        <v>146</v>
      </c>
      <c r="G29" s="624" t="s">
        <v>179</v>
      </c>
      <c r="H29" s="624" t="s">
        <v>161</v>
      </c>
      <c r="I29" s="624" t="s">
        <v>180</v>
      </c>
      <c r="J29" s="624" t="s">
        <v>1158</v>
      </c>
      <c r="K29" s="624" t="s">
        <v>181</v>
      </c>
      <c r="L29" s="624" t="s">
        <v>182</v>
      </c>
      <c r="M29" s="624" t="s">
        <v>183</v>
      </c>
      <c r="N29" s="629"/>
      <c r="O29" s="629"/>
    </row>
    <row r="30" spans="1:15" ht="16.5" customHeight="1">
      <c r="A30" s="963"/>
      <c r="B30" s="14">
        <v>43.62</v>
      </c>
      <c r="C30" s="14">
        <v>17.559999999999999</v>
      </c>
      <c r="D30" s="14">
        <v>38.22</v>
      </c>
      <c r="E30" s="14">
        <v>7.4</v>
      </c>
      <c r="F30" s="14">
        <v>5</v>
      </c>
      <c r="G30" s="24">
        <v>3.77</v>
      </c>
      <c r="H30" s="14">
        <v>9</v>
      </c>
      <c r="I30" s="14">
        <v>19.420000000000002</v>
      </c>
      <c r="J30" s="14">
        <v>10.24</v>
      </c>
      <c r="K30" s="14">
        <v>7.66</v>
      </c>
      <c r="L30" s="14">
        <v>33.659999999999997</v>
      </c>
      <c r="M30" s="14">
        <v>3.72</v>
      </c>
      <c r="N30" s="19"/>
      <c r="O30" s="19"/>
    </row>
    <row r="31" spans="1:15" ht="16.5" customHeight="1">
      <c r="A31" s="961" t="s">
        <v>184</v>
      </c>
      <c r="B31" s="624" t="s">
        <v>176</v>
      </c>
      <c r="C31" s="624" t="s">
        <v>177</v>
      </c>
      <c r="D31" s="624" t="s">
        <v>185</v>
      </c>
      <c r="E31" s="624" t="s">
        <v>1397</v>
      </c>
      <c r="F31" s="624" t="s">
        <v>146</v>
      </c>
      <c r="G31" s="624" t="s">
        <v>179</v>
      </c>
      <c r="H31" s="624" t="s">
        <v>161</v>
      </c>
      <c r="I31" s="624" t="s">
        <v>186</v>
      </c>
      <c r="J31" s="624" t="s">
        <v>1158</v>
      </c>
      <c r="K31" s="624" t="s">
        <v>181</v>
      </c>
      <c r="L31" s="624" t="s">
        <v>187</v>
      </c>
      <c r="M31" s="624" t="s">
        <v>183</v>
      </c>
      <c r="N31" s="624"/>
      <c r="O31" s="624"/>
    </row>
    <row r="32" spans="1:15" ht="16.5" customHeight="1">
      <c r="A32" s="963"/>
      <c r="B32" s="14">
        <v>43.62</v>
      </c>
      <c r="C32" s="14">
        <v>17.559999999999999</v>
      </c>
      <c r="D32" s="14">
        <v>38.22</v>
      </c>
      <c r="E32" s="14">
        <v>7.4</v>
      </c>
      <c r="F32" s="14">
        <v>5</v>
      </c>
      <c r="G32" s="24">
        <v>3.77</v>
      </c>
      <c r="H32" s="14">
        <v>9</v>
      </c>
      <c r="I32" s="14">
        <v>19.420000000000002</v>
      </c>
      <c r="J32" s="14">
        <v>10.24</v>
      </c>
      <c r="K32" s="14">
        <v>7.66</v>
      </c>
      <c r="L32" s="14">
        <v>33.659999999999997</v>
      </c>
      <c r="M32" s="14">
        <v>3.72</v>
      </c>
      <c r="N32" s="14"/>
      <c r="O32" s="14"/>
    </row>
    <row r="33" spans="1:18" ht="22.5" customHeight="1">
      <c r="A33" s="959" t="s">
        <v>188</v>
      </c>
      <c r="B33" s="624" t="s">
        <v>176</v>
      </c>
      <c r="C33" s="624" t="s">
        <v>189</v>
      </c>
      <c r="D33" s="624" t="s">
        <v>190</v>
      </c>
      <c r="E33" s="624" t="s">
        <v>1397</v>
      </c>
      <c r="F33" s="624" t="s">
        <v>146</v>
      </c>
      <c r="G33" s="624" t="s">
        <v>179</v>
      </c>
      <c r="H33" s="624" t="s">
        <v>161</v>
      </c>
      <c r="I33" s="624" t="s">
        <v>191</v>
      </c>
      <c r="J33" s="624"/>
      <c r="K33" s="624" t="s">
        <v>192</v>
      </c>
      <c r="L33" s="624" t="s">
        <v>193</v>
      </c>
      <c r="M33" s="624" t="s">
        <v>183</v>
      </c>
      <c r="N33" s="792" t="s">
        <v>1181</v>
      </c>
      <c r="O33" s="624"/>
    </row>
    <row r="34" spans="1:18" ht="16.5" customHeight="1">
      <c r="A34" s="960"/>
      <c r="B34" s="18">
        <v>43.62</v>
      </c>
      <c r="C34" s="14">
        <v>7.42</v>
      </c>
      <c r="D34" s="14">
        <v>38.22</v>
      </c>
      <c r="E34" s="14">
        <v>7.4</v>
      </c>
      <c r="F34" s="14">
        <v>5</v>
      </c>
      <c r="G34" s="24">
        <v>3.77</v>
      </c>
      <c r="H34" s="14">
        <v>9</v>
      </c>
      <c r="I34" s="14">
        <v>10.5</v>
      </c>
      <c r="J34" s="14"/>
      <c r="K34" s="14">
        <v>8.2200000000000006</v>
      </c>
      <c r="L34" s="14">
        <v>28.8</v>
      </c>
      <c r="M34" s="14">
        <v>3.72</v>
      </c>
      <c r="N34" s="14">
        <v>10.46</v>
      </c>
      <c r="O34" s="14"/>
    </row>
    <row r="35" spans="1:18" ht="21" customHeight="1">
      <c r="A35" s="959" t="s">
        <v>194</v>
      </c>
      <c r="B35" s="624" t="s">
        <v>176</v>
      </c>
      <c r="C35" s="624" t="s">
        <v>195</v>
      </c>
      <c r="D35" s="624" t="s">
        <v>196</v>
      </c>
      <c r="E35" s="624" t="s">
        <v>1397</v>
      </c>
      <c r="F35" s="624" t="s">
        <v>146</v>
      </c>
      <c r="G35" s="624" t="s">
        <v>179</v>
      </c>
      <c r="H35" s="624" t="s">
        <v>161</v>
      </c>
      <c r="I35" s="624"/>
      <c r="J35" s="624" t="s">
        <v>197</v>
      </c>
      <c r="K35" s="624" t="s">
        <v>192</v>
      </c>
      <c r="L35" s="624" t="s">
        <v>198</v>
      </c>
      <c r="M35" s="624" t="s">
        <v>183</v>
      </c>
      <c r="N35" s="792" t="s">
        <v>1351</v>
      </c>
      <c r="O35" s="792" t="s">
        <v>1182</v>
      </c>
    </row>
    <row r="36" spans="1:18" ht="16.5" customHeight="1">
      <c r="A36" s="960"/>
      <c r="B36" s="18">
        <v>43.62</v>
      </c>
      <c r="C36" s="14">
        <v>33</v>
      </c>
      <c r="D36" s="14">
        <v>37.67</v>
      </c>
      <c r="E36" s="14">
        <v>7.4</v>
      </c>
      <c r="F36" s="14">
        <v>5</v>
      </c>
      <c r="G36" s="24">
        <v>3.77</v>
      </c>
      <c r="H36" s="14">
        <v>9</v>
      </c>
      <c r="I36" s="14"/>
      <c r="J36" s="14">
        <v>10.24</v>
      </c>
      <c r="K36" s="14">
        <v>8.2200000000000006</v>
      </c>
      <c r="L36" s="14">
        <v>39.659999999999997</v>
      </c>
      <c r="M36" s="14">
        <v>3.72</v>
      </c>
      <c r="N36" s="14">
        <v>26</v>
      </c>
      <c r="O36" s="14">
        <v>6.6</v>
      </c>
    </row>
    <row r="37" spans="1:18" s="799" customFormat="1" ht="41.25" customHeight="1">
      <c r="A37" s="969" t="s">
        <v>1555</v>
      </c>
      <c r="B37" s="807" t="s">
        <v>176</v>
      </c>
      <c r="C37" s="814" t="s">
        <v>1557</v>
      </c>
      <c r="D37" s="814" t="s">
        <v>1559</v>
      </c>
      <c r="E37" s="807" t="s">
        <v>1397</v>
      </c>
      <c r="F37" s="814" t="s">
        <v>1561</v>
      </c>
      <c r="G37" s="814" t="s">
        <v>179</v>
      </c>
      <c r="H37" s="807" t="s">
        <v>161</v>
      </c>
      <c r="I37" s="814" t="s">
        <v>1562</v>
      </c>
      <c r="J37" s="814" t="s">
        <v>1564</v>
      </c>
      <c r="K37" s="814" t="s">
        <v>1565</v>
      </c>
      <c r="L37" s="814" t="s">
        <v>1566</v>
      </c>
      <c r="M37" s="814" t="s">
        <v>183</v>
      </c>
      <c r="N37" s="817" t="s">
        <v>1567</v>
      </c>
      <c r="O37" s="814"/>
    </row>
    <row r="38" spans="1:18" s="799" customFormat="1" ht="16.5" customHeight="1">
      <c r="A38" s="970"/>
      <c r="B38" s="14">
        <v>43.62</v>
      </c>
      <c r="C38" s="815"/>
      <c r="D38" s="815"/>
      <c r="E38" s="14">
        <v>7.4</v>
      </c>
      <c r="F38" s="815"/>
      <c r="G38" s="816">
        <v>3.77</v>
      </c>
      <c r="H38" s="14">
        <v>9</v>
      </c>
      <c r="I38" s="815"/>
      <c r="J38" s="815"/>
      <c r="K38" s="815"/>
      <c r="L38" s="815"/>
      <c r="M38" s="815">
        <v>3.72</v>
      </c>
      <c r="N38" s="815"/>
      <c r="O38" s="815"/>
    </row>
    <row r="39" spans="1:18" s="799" customFormat="1" ht="30" customHeight="1">
      <c r="A39" s="969" t="s">
        <v>1556</v>
      </c>
      <c r="B39" s="807" t="s">
        <v>176</v>
      </c>
      <c r="C39" s="814" t="s">
        <v>1558</v>
      </c>
      <c r="D39" s="814" t="s">
        <v>1560</v>
      </c>
      <c r="E39" s="807" t="s">
        <v>1397</v>
      </c>
      <c r="F39" s="814" t="s">
        <v>1561</v>
      </c>
      <c r="G39" s="814" t="s">
        <v>179</v>
      </c>
      <c r="H39" s="807" t="s">
        <v>161</v>
      </c>
      <c r="I39" s="814" t="s">
        <v>1563</v>
      </c>
      <c r="J39" s="814" t="s">
        <v>1564</v>
      </c>
      <c r="K39" s="814" t="s">
        <v>1565</v>
      </c>
      <c r="L39" s="814" t="s">
        <v>1566</v>
      </c>
      <c r="M39" s="814" t="s">
        <v>183</v>
      </c>
      <c r="N39" s="817" t="s">
        <v>1567</v>
      </c>
      <c r="O39" s="814"/>
    </row>
    <row r="40" spans="1:18" s="799" customFormat="1" ht="16.5" customHeight="1">
      <c r="A40" s="971"/>
      <c r="B40" s="14">
        <v>43.62</v>
      </c>
      <c r="C40" s="812"/>
      <c r="D40" s="812"/>
      <c r="E40" s="14">
        <v>7.4</v>
      </c>
      <c r="F40" s="812"/>
      <c r="G40" s="813">
        <v>3.77</v>
      </c>
      <c r="H40" s="14">
        <v>9</v>
      </c>
      <c r="I40" s="812"/>
      <c r="J40" s="812"/>
      <c r="K40" s="812"/>
      <c r="L40" s="812"/>
      <c r="M40" s="812">
        <v>3.72</v>
      </c>
      <c r="N40" s="812"/>
      <c r="O40" s="812"/>
    </row>
    <row r="41" spans="1:18" s="799" customFormat="1" ht="16.5" customHeight="1">
      <c r="A41" s="21"/>
      <c r="B41" s="22"/>
      <c r="C41" s="23"/>
      <c r="D41" s="23"/>
      <c r="E41" s="23"/>
      <c r="F41" s="23"/>
      <c r="G41" s="869"/>
      <c r="H41" s="23"/>
      <c r="I41" s="23"/>
      <c r="J41" s="23"/>
      <c r="K41" s="23"/>
      <c r="L41" s="23"/>
      <c r="M41" s="23"/>
      <c r="N41" s="23"/>
      <c r="O41" s="23"/>
    </row>
    <row r="42" spans="1:18" s="799" customFormat="1" ht="16.5" customHeight="1">
      <c r="A42" s="21"/>
      <c r="B42" s="22"/>
      <c r="C42" s="23"/>
      <c r="D42" s="23"/>
      <c r="E42" s="23"/>
      <c r="F42" s="23"/>
      <c r="G42" s="869"/>
      <c r="H42" s="23"/>
      <c r="I42" s="23"/>
      <c r="J42" s="23"/>
      <c r="K42" s="23"/>
      <c r="L42" s="23"/>
      <c r="M42" s="23"/>
      <c r="N42" s="23"/>
      <c r="O42" s="23"/>
    </row>
    <row r="43" spans="1:18" s="799" customFormat="1" ht="16.5" customHeight="1">
      <c r="A43" s="21"/>
      <c r="B43" s="22"/>
      <c r="C43" s="23"/>
      <c r="D43" s="23"/>
      <c r="E43" s="23"/>
      <c r="F43" s="23"/>
      <c r="G43" s="869"/>
      <c r="H43" s="23"/>
      <c r="I43" s="23"/>
      <c r="J43" s="23"/>
      <c r="K43" s="23"/>
      <c r="L43" s="23"/>
      <c r="M43" s="23"/>
      <c r="N43" s="23"/>
      <c r="O43" s="23"/>
    </row>
    <row r="44" spans="1:18" ht="16.5" customHeight="1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6.5" customHeight="1">
      <c r="A45" s="21" t="s">
        <v>199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799" customFormat="1" ht="22.5" customHeight="1">
      <c r="A46" s="959" t="s">
        <v>1573</v>
      </c>
      <c r="B46" s="807"/>
      <c r="C46" s="807" t="s">
        <v>1574</v>
      </c>
      <c r="D46" s="807"/>
      <c r="E46" s="807" t="s">
        <v>202</v>
      </c>
      <c r="F46" s="807"/>
      <c r="G46" s="807" t="s">
        <v>1572</v>
      </c>
      <c r="H46" s="807"/>
      <c r="I46" s="807" t="s">
        <v>1578</v>
      </c>
      <c r="J46" s="807" t="s">
        <v>1577</v>
      </c>
      <c r="K46" s="807" t="s">
        <v>1576</v>
      </c>
      <c r="L46" s="807"/>
      <c r="M46" s="807"/>
      <c r="N46" s="806" t="s">
        <v>1575</v>
      </c>
      <c r="O46" s="807"/>
      <c r="P46" s="23"/>
      <c r="Q46" s="23"/>
      <c r="R46" s="23"/>
    </row>
    <row r="47" spans="1:18" s="799" customFormat="1" ht="16.5" customHeight="1">
      <c r="A47" s="960"/>
      <c r="B47" s="17"/>
      <c r="C47" s="14"/>
      <c r="D47" s="14"/>
      <c r="E47" s="14">
        <v>24.76</v>
      </c>
      <c r="F47" s="14"/>
      <c r="G47" s="14"/>
      <c r="H47" s="14"/>
      <c r="I47" s="14"/>
      <c r="J47" s="14"/>
      <c r="K47" s="15"/>
      <c r="L47" s="14"/>
      <c r="M47" s="14"/>
      <c r="N47" s="14"/>
      <c r="O47" s="14"/>
      <c r="P47" s="23"/>
      <c r="Q47" s="23"/>
      <c r="R47" s="23"/>
    </row>
    <row r="48" spans="1:18" ht="14.25" customHeight="1">
      <c r="A48" s="959" t="s">
        <v>200</v>
      </c>
      <c r="B48" s="913"/>
      <c r="C48" s="627" t="s">
        <v>1619</v>
      </c>
      <c r="D48" s="913" t="s">
        <v>201</v>
      </c>
      <c r="E48" s="913" t="s">
        <v>202</v>
      </c>
      <c r="F48" s="913" t="s">
        <v>203</v>
      </c>
      <c r="G48" s="913" t="s">
        <v>179</v>
      </c>
      <c r="H48" s="913"/>
      <c r="I48" s="913" t="s">
        <v>204</v>
      </c>
      <c r="J48" s="913" t="s">
        <v>205</v>
      </c>
      <c r="K48" s="913" t="s">
        <v>206</v>
      </c>
      <c r="L48" s="913"/>
      <c r="M48" s="913" t="s">
        <v>207</v>
      </c>
      <c r="N48" s="953" t="s">
        <v>1180</v>
      </c>
      <c r="O48" s="953"/>
    </row>
    <row r="49" spans="1:19" ht="22.5" customHeight="1">
      <c r="A49" s="967"/>
      <c r="B49" s="914"/>
      <c r="C49" s="628" t="s">
        <v>1620</v>
      </c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954"/>
      <c r="O49" s="954"/>
    </row>
    <row r="50" spans="1:19" ht="18" customHeight="1">
      <c r="A50" s="960"/>
      <c r="B50" s="14"/>
      <c r="C50" s="24">
        <v>14.15</v>
      </c>
      <c r="D50" s="24">
        <v>42.75</v>
      </c>
      <c r="E50" s="24">
        <v>24.76</v>
      </c>
      <c r="F50" s="24">
        <v>3.55</v>
      </c>
      <c r="G50" s="24">
        <v>3.77</v>
      </c>
      <c r="H50" s="24"/>
      <c r="I50" s="24">
        <v>3.65</v>
      </c>
      <c r="J50" s="24">
        <v>5.74</v>
      </c>
      <c r="K50" s="24">
        <v>6.32</v>
      </c>
      <c r="L50" s="24"/>
      <c r="M50" s="24">
        <v>10.43</v>
      </c>
      <c r="N50" s="24">
        <v>17.04</v>
      </c>
      <c r="O50" s="24"/>
    </row>
    <row r="51" spans="1:19" ht="16.5" customHeight="1">
      <c r="A51" s="959" t="s">
        <v>208</v>
      </c>
      <c r="B51" s="624" t="s">
        <v>159</v>
      </c>
      <c r="C51" s="624"/>
      <c r="D51" s="624" t="s">
        <v>209</v>
      </c>
      <c r="E51" s="624" t="s">
        <v>202</v>
      </c>
      <c r="F51" s="624" t="s">
        <v>210</v>
      </c>
      <c r="G51" s="624" t="s">
        <v>147</v>
      </c>
      <c r="H51" s="624" t="s">
        <v>161</v>
      </c>
      <c r="I51" s="624" t="s">
        <v>211</v>
      </c>
      <c r="J51" s="624" t="s">
        <v>173</v>
      </c>
      <c r="K51" s="624" t="s">
        <v>174</v>
      </c>
      <c r="L51" s="624" t="s">
        <v>212</v>
      </c>
      <c r="M51" s="624"/>
      <c r="N51" s="624"/>
      <c r="O51" s="624"/>
    </row>
    <row r="52" spans="1:19" ht="16.5" customHeight="1">
      <c r="A52" s="960"/>
      <c r="B52" s="17">
        <v>18.98</v>
      </c>
      <c r="C52" s="14"/>
      <c r="D52" s="14">
        <v>26.14</v>
      </c>
      <c r="E52" s="14">
        <v>24.76</v>
      </c>
      <c r="F52" s="14">
        <v>4.0199999999999996</v>
      </c>
      <c r="G52" s="14">
        <v>3.79</v>
      </c>
      <c r="H52" s="14">
        <v>9</v>
      </c>
      <c r="I52" s="14">
        <v>13.24</v>
      </c>
      <c r="J52" s="14">
        <v>4.07</v>
      </c>
      <c r="K52" s="15">
        <v>9.7200000000000006</v>
      </c>
      <c r="L52" s="14">
        <v>12.18</v>
      </c>
      <c r="M52" s="14"/>
      <c r="N52" s="14"/>
      <c r="O52" s="14"/>
    </row>
    <row r="53" spans="1:19" ht="16.5" customHeight="1">
      <c r="A53" s="961" t="s">
        <v>1626</v>
      </c>
      <c r="B53" s="624"/>
      <c r="C53" s="624" t="s">
        <v>1621</v>
      </c>
      <c r="D53" s="624" t="s">
        <v>213</v>
      </c>
      <c r="E53" s="624" t="s">
        <v>202</v>
      </c>
      <c r="F53" s="624" t="s">
        <v>214</v>
      </c>
      <c r="G53" s="624" t="s">
        <v>147</v>
      </c>
      <c r="H53" s="624"/>
      <c r="I53" s="624" t="s">
        <v>1625</v>
      </c>
      <c r="J53" s="624" t="s">
        <v>205</v>
      </c>
      <c r="K53" s="624" t="s">
        <v>174</v>
      </c>
      <c r="L53" s="624"/>
      <c r="M53" s="624"/>
      <c r="N53" s="624"/>
      <c r="O53" s="624"/>
    </row>
    <row r="54" spans="1:19" s="799" customFormat="1" ht="16.5" customHeight="1">
      <c r="A54" s="970"/>
      <c r="B54" s="877"/>
      <c r="C54" s="624" t="s">
        <v>1622</v>
      </c>
      <c r="D54" s="877"/>
      <c r="E54" s="877"/>
      <c r="F54" s="877"/>
      <c r="G54" s="877"/>
      <c r="H54" s="877"/>
      <c r="I54" s="870" t="s">
        <v>1624</v>
      </c>
      <c r="J54" s="877"/>
      <c r="K54" s="877"/>
      <c r="L54" s="877"/>
      <c r="M54" s="877"/>
      <c r="N54" s="877"/>
      <c r="O54" s="877"/>
    </row>
    <row r="55" spans="1:19" ht="16.5" customHeight="1">
      <c r="A55" s="963"/>
      <c r="B55" s="14"/>
      <c r="C55" s="14" t="s">
        <v>1623</v>
      </c>
      <c r="D55" s="16">
        <v>59.1</v>
      </c>
      <c r="E55" s="16">
        <v>24.76</v>
      </c>
      <c r="F55" s="16">
        <v>8.16</v>
      </c>
      <c r="G55" s="14">
        <v>3.79</v>
      </c>
      <c r="H55" s="14"/>
      <c r="I55" s="14">
        <v>11.14</v>
      </c>
      <c r="J55" s="16">
        <v>11.48</v>
      </c>
      <c r="K55" s="15">
        <v>9.7200000000000006</v>
      </c>
      <c r="L55" s="14"/>
      <c r="M55" s="14"/>
      <c r="N55" s="14"/>
      <c r="O55" s="14"/>
    </row>
    <row r="57" spans="1:19" ht="15">
      <c r="A57" s="25" t="s">
        <v>215</v>
      </c>
      <c r="B57" s="26" t="s">
        <v>216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9" ht="15">
      <c r="A58" s="29"/>
    </row>
    <row r="59" spans="1:19" ht="15">
      <c r="A59" s="30" t="s">
        <v>1602</v>
      </c>
      <c r="B59" s="31"/>
      <c r="C59" s="31"/>
      <c r="D59" s="724"/>
      <c r="E59" s="724"/>
      <c r="F59" s="724"/>
      <c r="G59" s="724"/>
      <c r="H59" s="724"/>
      <c r="I59" s="724"/>
      <c r="J59" s="724"/>
      <c r="K59" s="724"/>
      <c r="L59" s="941" t="s">
        <v>217</v>
      </c>
      <c r="M59" s="942"/>
      <c r="N59" s="943"/>
      <c r="O59" s="733" t="s">
        <v>218</v>
      </c>
      <c r="S59" s="33"/>
    </row>
    <row r="60" spans="1:19" ht="17">
      <c r="A60" s="30" t="s">
        <v>1603</v>
      </c>
      <c r="C60" s="31"/>
      <c r="D60" s="755" t="s">
        <v>219</v>
      </c>
      <c r="E60" s="756"/>
      <c r="F60" s="775"/>
      <c r="G60" s="776" t="s">
        <v>220</v>
      </c>
      <c r="H60" s="777"/>
      <c r="I60" s="777"/>
      <c r="J60" s="777"/>
      <c r="K60" s="731"/>
      <c r="L60" s="944" t="s">
        <v>221</v>
      </c>
      <c r="M60" s="945"/>
      <c r="N60" s="946"/>
      <c r="O60" s="765">
        <v>39</v>
      </c>
      <c r="S60" s="28"/>
    </row>
    <row r="61" spans="1:19" ht="17">
      <c r="A61" s="30" t="s">
        <v>1609</v>
      </c>
      <c r="C61" s="31"/>
      <c r="D61" s="757"/>
      <c r="E61" s="758"/>
      <c r="F61" s="778"/>
      <c r="G61" s="680"/>
      <c r="H61" s="681"/>
      <c r="I61" s="681"/>
      <c r="J61" s="681"/>
      <c r="K61" s="732"/>
      <c r="L61" s="766"/>
      <c r="M61" s="767"/>
      <c r="N61" s="768"/>
      <c r="O61" s="769"/>
      <c r="S61" s="28"/>
    </row>
    <row r="62" spans="1:19" ht="15">
      <c r="A62" s="30" t="s">
        <v>1610</v>
      </c>
      <c r="B62" s="30"/>
      <c r="C62" s="31"/>
      <c r="D62" s="730"/>
      <c r="E62" s="32"/>
      <c r="F62" s="779"/>
      <c r="G62" s="779"/>
      <c r="H62" s="779"/>
      <c r="I62" s="779"/>
      <c r="J62" s="779"/>
      <c r="K62" s="779"/>
      <c r="L62" s="770"/>
      <c r="M62" s="770"/>
      <c r="N62" s="729"/>
      <c r="O62" s="771"/>
      <c r="S62" s="28"/>
    </row>
    <row r="63" spans="1:19" ht="17">
      <c r="A63" s="34" t="s">
        <v>1611</v>
      </c>
      <c r="C63" s="31"/>
      <c r="D63" s="759" t="s">
        <v>222</v>
      </c>
      <c r="E63" s="760"/>
      <c r="F63" s="780"/>
      <c r="G63" s="781" t="s">
        <v>223</v>
      </c>
      <c r="H63" s="782"/>
      <c r="I63" s="782"/>
      <c r="J63" s="782"/>
      <c r="K63" s="783"/>
      <c r="L63" s="947" t="s">
        <v>224</v>
      </c>
      <c r="M63" s="948"/>
      <c r="N63" s="949"/>
      <c r="O63" s="765">
        <v>78</v>
      </c>
      <c r="S63" s="28"/>
    </row>
    <row r="64" spans="1:19" ht="17">
      <c r="A64" s="34" t="s">
        <v>1612</v>
      </c>
      <c r="C64" s="31"/>
      <c r="D64" s="761"/>
      <c r="E64" s="762"/>
      <c r="F64" s="784"/>
      <c r="G64" s="763" t="s">
        <v>1590</v>
      </c>
      <c r="H64" s="785"/>
      <c r="I64" s="785"/>
      <c r="J64" s="785"/>
      <c r="K64" s="764"/>
      <c r="L64" s="950" t="s">
        <v>225</v>
      </c>
      <c r="M64" s="951"/>
      <c r="N64" s="952"/>
      <c r="O64" s="772">
        <v>83</v>
      </c>
      <c r="S64" s="28"/>
    </row>
    <row r="65" spans="1:19" ht="17">
      <c r="A65" s="34" t="s">
        <v>1615</v>
      </c>
      <c r="C65" s="31"/>
      <c r="D65" s="761"/>
      <c r="E65" s="762"/>
      <c r="F65" s="784"/>
      <c r="G65" s="763" t="s">
        <v>226</v>
      </c>
      <c r="H65" s="785"/>
      <c r="I65" s="785"/>
      <c r="J65" s="785"/>
      <c r="K65" s="764"/>
      <c r="L65" s="950" t="s">
        <v>227</v>
      </c>
      <c r="M65" s="951"/>
      <c r="N65" s="952"/>
      <c r="O65" s="772">
        <f>79.79*2</f>
        <v>159.58000000000001</v>
      </c>
      <c r="S65" s="28"/>
    </row>
    <row r="66" spans="1:19" ht="17">
      <c r="A66" s="34" t="s">
        <v>1616</v>
      </c>
      <c r="C66" s="31"/>
      <c r="D66" s="761"/>
      <c r="E66" s="762"/>
      <c r="F66" s="784"/>
      <c r="G66" s="786" t="s">
        <v>1591</v>
      </c>
      <c r="H66" s="787"/>
      <c r="I66" s="787"/>
      <c r="J66" s="787"/>
      <c r="K66" s="788"/>
      <c r="L66" s="935" t="s">
        <v>228</v>
      </c>
      <c r="M66" s="936"/>
      <c r="N66" s="937"/>
      <c r="O66" s="773">
        <v>555</v>
      </c>
      <c r="S66" s="28"/>
    </row>
    <row r="67" spans="1:19" ht="17">
      <c r="D67" s="761"/>
      <c r="E67" s="762"/>
      <c r="F67" s="784"/>
      <c r="G67" s="932" t="s">
        <v>229</v>
      </c>
      <c r="H67" s="933"/>
      <c r="I67" s="933"/>
      <c r="J67" s="933"/>
      <c r="K67" s="934"/>
      <c r="L67" s="935" t="s">
        <v>230</v>
      </c>
      <c r="M67" s="936"/>
      <c r="N67" s="937"/>
      <c r="O67" s="773">
        <v>549</v>
      </c>
    </row>
    <row r="68" spans="1:19" ht="17">
      <c r="D68" s="761"/>
      <c r="E68" s="762"/>
      <c r="F68" s="784"/>
      <c r="G68" s="680" t="s">
        <v>231</v>
      </c>
      <c r="H68" s="681"/>
      <c r="I68" s="681"/>
      <c r="J68" s="681"/>
      <c r="K68" s="789"/>
      <c r="L68" s="938" t="s">
        <v>1149</v>
      </c>
      <c r="M68" s="939"/>
      <c r="N68" s="940"/>
      <c r="O68" s="769">
        <v>398</v>
      </c>
    </row>
    <row r="69" spans="1:19" ht="17">
      <c r="D69" s="35"/>
      <c r="E69" s="35"/>
      <c r="F69" s="790"/>
      <c r="G69" s="929" t="s">
        <v>232</v>
      </c>
      <c r="H69" s="930"/>
      <c r="I69" s="930"/>
      <c r="J69" s="930"/>
      <c r="K69" s="931"/>
      <c r="L69" s="926" t="s">
        <v>233</v>
      </c>
      <c r="M69" s="927"/>
      <c r="N69" s="928"/>
      <c r="O69" s="774">
        <v>301</v>
      </c>
      <c r="Q69" s="28"/>
    </row>
    <row r="70" spans="1:19">
      <c r="Q70" s="28"/>
    </row>
  </sheetData>
  <mergeCells count="86">
    <mergeCell ref="B24:B25"/>
    <mergeCell ref="C24:C25"/>
    <mergeCell ref="A27:A28"/>
    <mergeCell ref="A29:A30"/>
    <mergeCell ref="A31:A32"/>
    <mergeCell ref="A51:A52"/>
    <mergeCell ref="A53:A55"/>
    <mergeCell ref="A35:A36"/>
    <mergeCell ref="A33:A34"/>
    <mergeCell ref="A24:A26"/>
    <mergeCell ref="B48:B49"/>
    <mergeCell ref="D48:D49"/>
    <mergeCell ref="E48:E49"/>
    <mergeCell ref="F48:F49"/>
    <mergeCell ref="A37:A38"/>
    <mergeCell ref="A39:A40"/>
    <mergeCell ref="A46:A47"/>
    <mergeCell ref="H21:H22"/>
    <mergeCell ref="J21:J22"/>
    <mergeCell ref="A19:A20"/>
    <mergeCell ref="A21:A23"/>
    <mergeCell ref="B21:B22"/>
    <mergeCell ref="C21:C22"/>
    <mergeCell ref="D21:D22"/>
    <mergeCell ref="N4:O4"/>
    <mergeCell ref="N21:N22"/>
    <mergeCell ref="K21:K22"/>
    <mergeCell ref="L21:L22"/>
    <mergeCell ref="M21:M22"/>
    <mergeCell ref="A1:G1"/>
    <mergeCell ref="A5:A6"/>
    <mergeCell ref="A10:A12"/>
    <mergeCell ref="A7:A9"/>
    <mergeCell ref="B10:B11"/>
    <mergeCell ref="C10:C11"/>
    <mergeCell ref="N13:N14"/>
    <mergeCell ref="O13:O14"/>
    <mergeCell ref="O21:O22"/>
    <mergeCell ref="O24:O25"/>
    <mergeCell ref="O48:O49"/>
    <mergeCell ref="N48:N49"/>
    <mergeCell ref="K48:K49"/>
    <mergeCell ref="L48:L49"/>
    <mergeCell ref="M24:M25"/>
    <mergeCell ref="N24:N25"/>
    <mergeCell ref="I48:I49"/>
    <mergeCell ref="K13:K14"/>
    <mergeCell ref="L13:L14"/>
    <mergeCell ref="M13:M14"/>
    <mergeCell ref="I13:I14"/>
    <mergeCell ref="J13:J14"/>
    <mergeCell ref="K24:K25"/>
    <mergeCell ref="L24:L25"/>
    <mergeCell ref="M48:M49"/>
    <mergeCell ref="H13:H14"/>
    <mergeCell ref="L69:N69"/>
    <mergeCell ref="G69:K69"/>
    <mergeCell ref="G67:K67"/>
    <mergeCell ref="L66:N66"/>
    <mergeCell ref="L67:N67"/>
    <mergeCell ref="L68:N68"/>
    <mergeCell ref="L59:N59"/>
    <mergeCell ref="L60:N60"/>
    <mergeCell ref="L63:N63"/>
    <mergeCell ref="L64:N64"/>
    <mergeCell ref="L65:N65"/>
    <mergeCell ref="J48:J49"/>
    <mergeCell ref="H24:H25"/>
    <mergeCell ref="J24:J25"/>
    <mergeCell ref="H48:H49"/>
    <mergeCell ref="G24:G25"/>
    <mergeCell ref="G48:G49"/>
    <mergeCell ref="A13:A15"/>
    <mergeCell ref="B13:B14"/>
    <mergeCell ref="D13:D14"/>
    <mergeCell ref="E13:E14"/>
    <mergeCell ref="F13:F14"/>
    <mergeCell ref="G13:G14"/>
    <mergeCell ref="E21:E22"/>
    <mergeCell ref="F21:F22"/>
    <mergeCell ref="G21:G22"/>
    <mergeCell ref="A16:A18"/>
    <mergeCell ref="F24:F25"/>
    <mergeCell ref="D24:D25"/>
    <mergeCell ref="E24:E25"/>
    <mergeCell ref="A48:A5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7"/>
  <sheetViews>
    <sheetView zoomScale="70" zoomScaleNormal="70" zoomScalePageLayoutView="70" workbookViewId="0">
      <selection activeCell="E43" sqref="E43"/>
    </sheetView>
  </sheetViews>
  <sheetFormatPr baseColWidth="10" defaultRowHeight="14" x14ac:dyDescent="0"/>
  <cols>
    <col min="1" max="1" width="48.1640625" customWidth="1"/>
    <col min="2" max="2" width="16.83203125" customWidth="1"/>
    <col min="3" max="3" width="17.33203125" customWidth="1"/>
    <col min="5" max="5" width="24.5" bestFit="1" customWidth="1"/>
    <col min="7" max="7" width="13.5" customWidth="1"/>
    <col min="8" max="8" width="21.5" bestFit="1" customWidth="1"/>
    <col min="9" max="9" width="13.5" customWidth="1"/>
    <col min="10" max="10" width="10.83203125" style="823"/>
    <col min="11" max="11" width="12.6640625" bestFit="1" customWidth="1"/>
    <col min="12" max="13" width="12.6640625" style="799" customWidth="1"/>
  </cols>
  <sheetData>
    <row r="1" spans="1:13" s="36" customFormat="1" ht="33.75" customHeight="1">
      <c r="A1" s="957"/>
      <c r="B1" s="958"/>
      <c r="C1" s="958"/>
      <c r="D1" s="958"/>
      <c r="E1" s="958"/>
      <c r="F1" s="36" t="s">
        <v>234</v>
      </c>
      <c r="H1" s="37"/>
      <c r="J1" s="822"/>
    </row>
    <row r="2" spans="1:13" ht="30" customHeight="1">
      <c r="A2" s="977" t="s">
        <v>235</v>
      </c>
      <c r="B2" s="979" t="s">
        <v>236</v>
      </c>
      <c r="C2" s="980"/>
      <c r="D2" s="38"/>
      <c r="E2" s="979" t="s">
        <v>1627</v>
      </c>
      <c r="F2" s="980"/>
      <c r="G2" s="979" t="s">
        <v>1631</v>
      </c>
      <c r="H2" s="984" t="s">
        <v>238</v>
      </c>
      <c r="I2" s="983" t="s">
        <v>239</v>
      </c>
    </row>
    <row r="3" spans="1:13" ht="15" customHeight="1">
      <c r="A3" s="978"/>
      <c r="B3" s="981"/>
      <c r="C3" s="982"/>
      <c r="D3" s="39"/>
      <c r="E3" s="981"/>
      <c r="F3" s="982"/>
      <c r="G3" s="981"/>
      <c r="H3" s="984"/>
      <c r="I3" s="983"/>
    </row>
    <row r="4" spans="1:13" ht="15">
      <c r="A4" s="40" t="s">
        <v>240</v>
      </c>
      <c r="B4" s="41" t="s">
        <v>241</v>
      </c>
      <c r="C4" s="41" t="s">
        <v>527</v>
      </c>
      <c r="D4" s="42" t="s">
        <v>242</v>
      </c>
      <c r="E4" s="42" t="s">
        <v>243</v>
      </c>
      <c r="F4" s="41" t="s">
        <v>242</v>
      </c>
      <c r="G4" s="42" t="s">
        <v>243</v>
      </c>
      <c r="H4" s="41" t="s">
        <v>241</v>
      </c>
      <c r="I4" s="42" t="s">
        <v>244</v>
      </c>
    </row>
    <row r="5" spans="1:13" s="20" customFormat="1">
      <c r="A5" s="531" t="s">
        <v>245</v>
      </c>
      <c r="B5" s="657" t="s">
        <v>246</v>
      </c>
      <c r="C5" s="436"/>
      <c r="D5" s="658"/>
      <c r="E5" s="398"/>
      <c r="F5" s="874"/>
      <c r="G5" s="305"/>
      <c r="H5" s="399"/>
      <c r="I5" s="305"/>
      <c r="J5" s="824"/>
      <c r="L5" s="674"/>
      <c r="M5" s="674"/>
    </row>
    <row r="6" spans="1:13" s="20" customFormat="1">
      <c r="A6" s="531" t="s">
        <v>1412</v>
      </c>
      <c r="B6" s="657" t="s">
        <v>246</v>
      </c>
      <c r="C6" s="436"/>
      <c r="D6" s="658"/>
      <c r="E6" s="398"/>
      <c r="F6" s="874"/>
      <c r="G6" s="305"/>
      <c r="H6" s="399"/>
      <c r="I6" s="305"/>
      <c r="J6" s="824"/>
      <c r="L6" s="674"/>
      <c r="M6" s="674"/>
    </row>
    <row r="7" spans="1:13" s="20" customFormat="1">
      <c r="A7" s="535" t="s">
        <v>248</v>
      </c>
      <c r="B7" s="120" t="s">
        <v>249</v>
      </c>
      <c r="C7" s="120" t="s">
        <v>247</v>
      </c>
      <c r="D7" s="305">
        <v>41</v>
      </c>
      <c r="E7" s="305"/>
      <c r="F7" s="401"/>
      <c r="G7" s="400"/>
      <c r="H7" s="399" t="s">
        <v>250</v>
      </c>
      <c r="I7" s="400">
        <v>68</v>
      </c>
      <c r="J7" s="824"/>
      <c r="L7" s="674"/>
      <c r="M7" s="674"/>
    </row>
    <row r="8" spans="1:13" s="20" customFormat="1">
      <c r="A8" s="536" t="s">
        <v>1185</v>
      </c>
      <c r="B8" s="132" t="s">
        <v>251</v>
      </c>
      <c r="C8" s="132" t="s">
        <v>247</v>
      </c>
      <c r="D8" s="305">
        <v>43</v>
      </c>
      <c r="E8" s="305"/>
      <c r="F8" s="874"/>
      <c r="G8" s="400"/>
      <c r="H8" s="399"/>
      <c r="I8" s="400"/>
      <c r="J8" s="824"/>
      <c r="K8" s="674"/>
      <c r="L8" s="674"/>
      <c r="M8" s="674"/>
    </row>
    <row r="9" spans="1:13" s="20" customFormat="1">
      <c r="A9" s="536" t="s">
        <v>1385</v>
      </c>
      <c r="B9" s="65" t="s">
        <v>252</v>
      </c>
      <c r="C9" s="65" t="s">
        <v>256</v>
      </c>
      <c r="D9" s="66">
        <v>35</v>
      </c>
      <c r="E9" s="66"/>
      <c r="F9" s="65"/>
      <c r="G9" s="400"/>
      <c r="H9" s="402"/>
      <c r="I9" s="403"/>
      <c r="J9" s="824"/>
      <c r="K9" s="674"/>
      <c r="L9" s="674"/>
      <c r="M9" s="674"/>
    </row>
    <row r="10" spans="1:13" s="20" customFormat="1">
      <c r="A10" s="536" t="s">
        <v>1384</v>
      </c>
      <c r="B10" s="488" t="s">
        <v>253</v>
      </c>
      <c r="C10" s="488" t="s">
        <v>247</v>
      </c>
      <c r="D10" s="305">
        <v>42</v>
      </c>
      <c r="E10" s="398"/>
      <c r="F10" s="874"/>
      <c r="G10" s="400"/>
      <c r="H10" s="399"/>
      <c r="I10" s="400"/>
      <c r="J10" s="824"/>
      <c r="K10" s="674"/>
      <c r="L10" s="674"/>
      <c r="M10" s="674"/>
    </row>
    <row r="11" spans="1:13" s="20" customFormat="1">
      <c r="A11" s="536" t="s">
        <v>254</v>
      </c>
      <c r="B11" s="487" t="s">
        <v>255</v>
      </c>
      <c r="C11" s="487" t="s">
        <v>247</v>
      </c>
      <c r="D11" s="305">
        <v>52</v>
      </c>
      <c r="E11" s="398"/>
      <c r="F11" s="129"/>
      <c r="G11" s="400"/>
      <c r="H11" s="399"/>
      <c r="I11" s="400"/>
      <c r="J11" s="824"/>
      <c r="K11" s="674"/>
      <c r="L11" s="674"/>
      <c r="M11" s="674"/>
    </row>
    <row r="12" spans="1:13" s="20" customFormat="1">
      <c r="A12" s="530" t="s">
        <v>257</v>
      </c>
      <c r="B12" s="486" t="s">
        <v>258</v>
      </c>
      <c r="C12" s="486" t="s">
        <v>247</v>
      </c>
      <c r="D12" s="305">
        <v>37</v>
      </c>
      <c r="E12" s="398"/>
      <c r="F12" s="874"/>
      <c r="G12" s="400"/>
      <c r="H12" s="399" t="s">
        <v>259</v>
      </c>
      <c r="I12" s="400">
        <v>80.08</v>
      </c>
      <c r="J12" s="824"/>
      <c r="K12" s="674"/>
      <c r="L12" s="674"/>
      <c r="M12" s="674"/>
    </row>
    <row r="13" spans="1:13" s="20" customFormat="1">
      <c r="A13" s="530" t="s">
        <v>260</v>
      </c>
      <c r="B13" s="486" t="s">
        <v>258</v>
      </c>
      <c r="C13" s="486" t="s">
        <v>247</v>
      </c>
      <c r="D13" s="305">
        <v>37</v>
      </c>
      <c r="E13" s="398"/>
      <c r="F13" s="874"/>
      <c r="G13" s="400"/>
      <c r="H13" s="399"/>
      <c r="I13" s="400"/>
      <c r="J13" s="824"/>
      <c r="K13" s="674"/>
      <c r="L13" s="674"/>
      <c r="M13" s="674"/>
    </row>
    <row r="14" spans="1:13" s="20" customFormat="1">
      <c r="A14" s="547" t="s">
        <v>261</v>
      </c>
      <c r="B14" s="487" t="s">
        <v>262</v>
      </c>
      <c r="C14" s="487" t="s">
        <v>247</v>
      </c>
      <c r="D14" s="305">
        <v>41</v>
      </c>
      <c r="E14" s="398"/>
      <c r="F14" s="874"/>
      <c r="G14" s="400"/>
      <c r="H14" s="399"/>
      <c r="I14" s="400"/>
      <c r="J14" s="824"/>
      <c r="K14" s="674"/>
      <c r="L14" s="674"/>
      <c r="M14" s="674"/>
    </row>
    <row r="15" spans="1:13" s="20" customFormat="1">
      <c r="A15" s="530" t="s">
        <v>1186</v>
      </c>
      <c r="B15" s="487" t="s">
        <v>1304</v>
      </c>
      <c r="C15" s="487" t="s">
        <v>247</v>
      </c>
      <c r="D15" s="305">
        <v>35</v>
      </c>
      <c r="E15" s="398"/>
      <c r="F15" s="874"/>
      <c r="G15" s="400"/>
      <c r="H15" s="399"/>
      <c r="I15" s="400"/>
      <c r="J15" s="824"/>
      <c r="K15" s="674"/>
      <c r="L15" s="674"/>
      <c r="M15" s="674"/>
    </row>
    <row r="16" spans="1:13" s="20" customFormat="1">
      <c r="A16" s="547" t="s">
        <v>1187</v>
      </c>
      <c r="B16" s="312" t="s">
        <v>263</v>
      </c>
      <c r="C16" s="486" t="s">
        <v>247</v>
      </c>
      <c r="D16" s="305">
        <v>33</v>
      </c>
      <c r="E16" s="398"/>
      <c r="F16" s="874"/>
      <c r="G16" s="400"/>
      <c r="H16" s="399" t="s">
        <v>1140</v>
      </c>
      <c r="I16" s="400">
        <v>28.36</v>
      </c>
      <c r="J16" s="824"/>
      <c r="K16" s="674"/>
      <c r="L16" s="674"/>
      <c r="M16" s="674"/>
    </row>
    <row r="17" spans="1:13" s="20" customFormat="1">
      <c r="A17" s="547" t="s">
        <v>264</v>
      </c>
      <c r="B17" s="486" t="s">
        <v>1003</v>
      </c>
      <c r="C17" s="486" t="s">
        <v>256</v>
      </c>
      <c r="D17" s="305">
        <v>58</v>
      </c>
      <c r="E17" s="398"/>
      <c r="F17" s="874"/>
      <c r="G17" s="400"/>
      <c r="H17" s="399"/>
      <c r="I17" s="400"/>
      <c r="J17" s="824"/>
      <c r="K17" s="674"/>
      <c r="L17" s="674"/>
      <c r="M17" s="674"/>
    </row>
    <row r="18" spans="1:13" s="20" customFormat="1">
      <c r="A18" s="547" t="s">
        <v>265</v>
      </c>
      <c r="B18" s="487" t="s">
        <v>266</v>
      </c>
      <c r="C18" s="487" t="s">
        <v>247</v>
      </c>
      <c r="D18" s="305">
        <v>96</v>
      </c>
      <c r="E18" s="398"/>
      <c r="F18" s="401"/>
      <c r="G18" s="400"/>
      <c r="H18" s="399"/>
      <c r="I18" s="400"/>
      <c r="J18" s="824"/>
      <c r="K18" s="674"/>
      <c r="L18" s="674"/>
      <c r="M18" s="674"/>
    </row>
    <row r="19" spans="1:13" s="20" customFormat="1">
      <c r="A19" s="593" t="s">
        <v>1533</v>
      </c>
      <c r="B19" s="488" t="s">
        <v>267</v>
      </c>
      <c r="C19" s="488" t="s">
        <v>247</v>
      </c>
      <c r="D19" s="305">
        <v>81</v>
      </c>
      <c r="E19" s="398"/>
      <c r="F19" s="874"/>
      <c r="G19" s="400"/>
      <c r="H19" s="399"/>
      <c r="I19" s="400"/>
      <c r="J19" s="824"/>
      <c r="K19" s="674"/>
      <c r="L19" s="674"/>
      <c r="M19" s="674"/>
    </row>
    <row r="20" spans="1:13" s="20" customFormat="1">
      <c r="A20" s="547" t="s">
        <v>268</v>
      </c>
      <c r="B20" s="487" t="s">
        <v>269</v>
      </c>
      <c r="C20" s="487" t="s">
        <v>247</v>
      </c>
      <c r="D20" s="305">
        <v>114</v>
      </c>
      <c r="E20" s="398"/>
      <c r="F20" s="874"/>
      <c r="G20" s="400"/>
      <c r="H20" s="399"/>
      <c r="I20" s="400"/>
      <c r="J20" s="824"/>
      <c r="K20" s="674"/>
      <c r="L20" s="674"/>
      <c r="M20" s="674"/>
    </row>
    <row r="21" spans="1:13" s="20" customFormat="1">
      <c r="A21" s="530" t="s">
        <v>270</v>
      </c>
      <c r="B21" s="486" t="s">
        <v>271</v>
      </c>
      <c r="C21" s="486" t="s">
        <v>247</v>
      </c>
      <c r="D21" s="305">
        <v>39</v>
      </c>
      <c r="E21" s="398"/>
      <c r="F21" s="874"/>
      <c r="G21" s="400"/>
      <c r="H21" s="399"/>
      <c r="I21" s="400"/>
      <c r="J21" s="824"/>
      <c r="K21" s="674"/>
      <c r="L21" s="674"/>
      <c r="M21" s="674"/>
    </row>
    <row r="22" spans="1:13" s="20" customFormat="1">
      <c r="A22" s="547" t="s">
        <v>1394</v>
      </c>
      <c r="B22" s="505" t="s">
        <v>1395</v>
      </c>
      <c r="C22" s="505" t="s">
        <v>247</v>
      </c>
      <c r="D22" s="615">
        <v>127.8</v>
      </c>
      <c r="E22" s="616"/>
      <c r="F22" s="506"/>
      <c r="G22" s="508"/>
      <c r="H22" s="617"/>
      <c r="I22" s="508"/>
      <c r="J22" s="824"/>
      <c r="K22" s="674"/>
      <c r="L22" s="674"/>
      <c r="M22" s="674"/>
    </row>
    <row r="23" spans="1:13" s="20" customFormat="1">
      <c r="A23" s="547" t="s">
        <v>272</v>
      </c>
      <c r="B23" s="487" t="s">
        <v>273</v>
      </c>
      <c r="C23" s="487" t="s">
        <v>247</v>
      </c>
      <c r="D23" s="305">
        <v>83</v>
      </c>
      <c r="E23" s="398"/>
      <c r="F23" s="401"/>
      <c r="G23" s="400"/>
      <c r="H23" s="399"/>
      <c r="I23" s="400"/>
      <c r="J23" s="824"/>
      <c r="K23" s="674"/>
      <c r="L23" s="674"/>
      <c r="M23" s="674"/>
    </row>
    <row r="24" spans="1:13" s="20" customFormat="1">
      <c r="A24" s="547" t="s">
        <v>1188</v>
      </c>
      <c r="B24" s="487" t="s">
        <v>274</v>
      </c>
      <c r="C24" s="487" t="s">
        <v>247</v>
      </c>
      <c r="D24" s="305">
        <v>44</v>
      </c>
      <c r="E24" s="398"/>
      <c r="F24" s="401"/>
      <c r="G24" s="400"/>
      <c r="H24" s="399" t="s">
        <v>1539</v>
      </c>
      <c r="I24" s="497">
        <v>55</v>
      </c>
      <c r="J24" s="824"/>
      <c r="K24" s="674"/>
      <c r="L24" s="674"/>
      <c r="M24" s="674"/>
    </row>
    <row r="25" spans="1:13">
      <c r="A25" s="593" t="s">
        <v>275</v>
      </c>
      <c r="B25" s="488" t="s">
        <v>276</v>
      </c>
      <c r="C25" s="488" t="s">
        <v>247</v>
      </c>
      <c r="D25" s="305">
        <v>85</v>
      </c>
      <c r="E25" s="398"/>
      <c r="F25" s="874"/>
      <c r="G25" s="400"/>
      <c r="H25" s="399"/>
      <c r="I25" s="400"/>
      <c r="J25" s="824"/>
      <c r="K25" s="674"/>
      <c r="L25" s="674"/>
      <c r="M25" s="674"/>
    </row>
    <row r="26" spans="1:13">
      <c r="A26" s="593" t="s">
        <v>1189</v>
      </c>
      <c r="B26" s="409" t="s">
        <v>1055</v>
      </c>
      <c r="C26" s="409" t="s">
        <v>247</v>
      </c>
      <c r="D26" s="489">
        <v>83</v>
      </c>
      <c r="E26" s="408"/>
      <c r="F26" s="409"/>
      <c r="G26" s="410"/>
      <c r="H26" s="411"/>
      <c r="I26" s="410"/>
      <c r="J26" s="824"/>
      <c r="K26" s="674"/>
      <c r="L26" s="674"/>
      <c r="M26" s="674"/>
    </row>
    <row r="27" spans="1:13">
      <c r="A27" s="530" t="s">
        <v>277</v>
      </c>
      <c r="B27" s="486" t="s">
        <v>278</v>
      </c>
      <c r="C27" s="486" t="s">
        <v>247</v>
      </c>
      <c r="D27" s="305">
        <v>72</v>
      </c>
      <c r="E27" s="398"/>
      <c r="F27" s="874"/>
      <c r="G27" s="400"/>
      <c r="H27" s="399"/>
      <c r="I27" s="400"/>
      <c r="J27" s="824"/>
      <c r="K27" s="674"/>
      <c r="L27" s="674"/>
      <c r="M27" s="674"/>
    </row>
    <row r="28" spans="1:13">
      <c r="A28" s="530" t="s">
        <v>1532</v>
      </c>
      <c r="B28" s="486" t="s">
        <v>279</v>
      </c>
      <c r="C28" s="486" t="s">
        <v>247</v>
      </c>
      <c r="D28" s="305">
        <v>53</v>
      </c>
      <c r="E28" s="398"/>
      <c r="F28" s="874"/>
      <c r="G28" s="400"/>
      <c r="H28" s="399"/>
      <c r="I28" s="400"/>
      <c r="J28" s="824"/>
      <c r="K28" s="674"/>
      <c r="L28" s="674"/>
      <c r="M28" s="674"/>
    </row>
    <row r="29" spans="1:13">
      <c r="A29" s="547" t="s">
        <v>280</v>
      </c>
      <c r="B29" s="406" t="s">
        <v>281</v>
      </c>
      <c r="C29" s="487" t="s">
        <v>282</v>
      </c>
      <c r="D29" s="305">
        <v>85</v>
      </c>
      <c r="E29" s="398"/>
      <c r="F29" s="874"/>
      <c r="G29" s="400"/>
      <c r="H29" s="399"/>
      <c r="I29" s="400"/>
      <c r="J29" s="824"/>
      <c r="K29" s="674"/>
      <c r="L29" s="674"/>
      <c r="M29" s="674"/>
    </row>
    <row r="30" spans="1:13">
      <c r="A30" s="530" t="s">
        <v>283</v>
      </c>
      <c r="B30" s="488" t="s">
        <v>267</v>
      </c>
      <c r="C30" s="488" t="s">
        <v>247</v>
      </c>
      <c r="D30" s="305">
        <v>81</v>
      </c>
      <c r="E30" s="398"/>
      <c r="F30" s="874"/>
      <c r="G30" s="400"/>
      <c r="H30" s="399"/>
      <c r="I30" s="400"/>
      <c r="J30" s="824"/>
      <c r="K30" s="674"/>
      <c r="L30" s="674"/>
      <c r="M30" s="674"/>
    </row>
    <row r="31" spans="1:13" s="20" customFormat="1">
      <c r="A31" s="547" t="s">
        <v>284</v>
      </c>
      <c r="B31" s="406" t="s">
        <v>285</v>
      </c>
      <c r="C31" s="406" t="s">
        <v>247</v>
      </c>
      <c r="D31" s="305">
        <v>96</v>
      </c>
      <c r="E31" s="398"/>
      <c r="F31" s="874"/>
      <c r="G31" s="400"/>
      <c r="H31" s="399"/>
      <c r="I31" s="400"/>
      <c r="J31" s="824"/>
      <c r="K31" s="674"/>
      <c r="L31" s="674"/>
      <c r="M31" s="674"/>
    </row>
    <row r="32" spans="1:13" s="20" customFormat="1">
      <c r="A32" s="547" t="s">
        <v>286</v>
      </c>
      <c r="B32" s="487" t="s">
        <v>258</v>
      </c>
      <c r="C32" s="487" t="s">
        <v>247</v>
      </c>
      <c r="D32" s="305">
        <v>37</v>
      </c>
      <c r="E32" s="398"/>
      <c r="F32" s="401"/>
      <c r="G32" s="400"/>
      <c r="H32" s="399" t="s">
        <v>259</v>
      </c>
      <c r="I32" s="400">
        <v>80.08</v>
      </c>
      <c r="J32" s="824"/>
      <c r="K32" s="674"/>
      <c r="L32" s="674"/>
      <c r="M32" s="674"/>
    </row>
    <row r="33" spans="1:13" s="20" customFormat="1">
      <c r="A33" s="530" t="s">
        <v>1389</v>
      </c>
      <c r="B33" s="486" t="s">
        <v>287</v>
      </c>
      <c r="C33" s="486" t="s">
        <v>247</v>
      </c>
      <c r="D33" s="305">
        <v>41</v>
      </c>
      <c r="E33" s="398"/>
      <c r="F33" s="874"/>
      <c r="G33" s="400"/>
      <c r="H33" s="399"/>
      <c r="I33" s="400"/>
      <c r="J33" s="824"/>
      <c r="K33" s="674"/>
      <c r="L33" s="674"/>
      <c r="M33" s="674"/>
    </row>
    <row r="34" spans="1:13" s="674" customFormat="1">
      <c r="A34" s="798" t="s">
        <v>1537</v>
      </c>
      <c r="B34" s="800"/>
      <c r="C34" s="800"/>
      <c r="D34" s="801"/>
      <c r="E34" s="802"/>
      <c r="F34" s="803"/>
      <c r="G34" s="804"/>
      <c r="H34" s="805" t="s">
        <v>1538</v>
      </c>
      <c r="I34" s="804">
        <v>37.15</v>
      </c>
      <c r="J34" s="824"/>
    </row>
    <row r="35" spans="1:13" s="20" customFormat="1">
      <c r="A35" s="547" t="s">
        <v>1190</v>
      </c>
      <c r="B35" s="487" t="s">
        <v>253</v>
      </c>
      <c r="C35" s="487" t="s">
        <v>247</v>
      </c>
      <c r="D35" s="305">
        <v>42</v>
      </c>
      <c r="E35" s="398"/>
      <c r="F35" s="874"/>
      <c r="G35" s="400"/>
      <c r="H35" s="399"/>
      <c r="I35" s="400"/>
      <c r="J35" s="824"/>
      <c r="K35" s="674"/>
      <c r="L35" s="674"/>
      <c r="M35" s="674"/>
    </row>
    <row r="36" spans="1:13" s="20" customFormat="1">
      <c r="A36" s="547" t="s">
        <v>1534</v>
      </c>
      <c r="B36" s="407" t="s">
        <v>267</v>
      </c>
      <c r="C36" s="407" t="s">
        <v>247</v>
      </c>
      <c r="D36" s="318">
        <v>81</v>
      </c>
      <c r="E36" s="408"/>
      <c r="F36" s="409"/>
      <c r="G36" s="410"/>
      <c r="H36" s="411"/>
      <c r="I36" s="410"/>
      <c r="J36" s="824"/>
      <c r="K36" s="674"/>
      <c r="L36" s="674"/>
      <c r="M36" s="674"/>
    </row>
    <row r="37" spans="1:13" s="20" customFormat="1">
      <c r="A37" s="530" t="s">
        <v>288</v>
      </c>
      <c r="B37" s="406" t="s">
        <v>289</v>
      </c>
      <c r="C37" s="486" t="s">
        <v>282</v>
      </c>
      <c r="D37" s="66">
        <v>41</v>
      </c>
      <c r="E37" s="398"/>
      <c r="F37" s="874"/>
      <c r="G37" s="400"/>
      <c r="H37" s="399"/>
      <c r="I37" s="400"/>
      <c r="J37" s="824"/>
      <c r="K37" s="674"/>
      <c r="L37" s="674"/>
      <c r="M37" s="674"/>
    </row>
    <row r="38" spans="1:13" s="20" customFormat="1">
      <c r="A38" s="547" t="s">
        <v>1170</v>
      </c>
      <c r="B38" s="406" t="s">
        <v>289</v>
      </c>
      <c r="C38" s="487" t="s">
        <v>282</v>
      </c>
      <c r="D38" s="66">
        <v>41</v>
      </c>
      <c r="E38" s="398"/>
      <c r="F38" s="874"/>
      <c r="G38" s="400"/>
      <c r="H38" s="399"/>
      <c r="I38" s="400"/>
      <c r="J38" s="824"/>
      <c r="K38" s="674"/>
      <c r="L38" s="674"/>
      <c r="M38" s="674"/>
    </row>
    <row r="39" spans="1:13" s="20" customFormat="1">
      <c r="A39" s="547" t="s">
        <v>290</v>
      </c>
      <c r="B39" s="406" t="s">
        <v>289</v>
      </c>
      <c r="C39" s="487" t="s">
        <v>282</v>
      </c>
      <c r="D39" s="66">
        <v>41</v>
      </c>
      <c r="E39" s="398"/>
      <c r="F39" s="401"/>
      <c r="G39" s="400"/>
      <c r="H39" s="399"/>
      <c r="I39" s="400"/>
      <c r="J39" s="824"/>
      <c r="K39" s="674"/>
      <c r="L39" s="674"/>
      <c r="M39" s="674"/>
    </row>
    <row r="40" spans="1:13">
      <c r="A40" s="590" t="s">
        <v>291</v>
      </c>
      <c r="B40" s="406" t="s">
        <v>292</v>
      </c>
      <c r="C40" s="488" t="s">
        <v>282</v>
      </c>
      <c r="D40" s="66">
        <v>104</v>
      </c>
      <c r="E40" s="398"/>
      <c r="F40" s="874"/>
      <c r="G40" s="400"/>
      <c r="H40" s="399"/>
      <c r="I40" s="400"/>
      <c r="J40" s="824"/>
      <c r="K40" s="674"/>
      <c r="L40" s="674"/>
      <c r="M40" s="674"/>
    </row>
    <row r="41" spans="1:13">
      <c r="A41" s="530" t="s">
        <v>293</v>
      </c>
      <c r="B41" s="486" t="s">
        <v>1040</v>
      </c>
      <c r="C41" s="486" t="s">
        <v>247</v>
      </c>
      <c r="D41" s="66">
        <v>69</v>
      </c>
      <c r="E41" s="398"/>
      <c r="F41" s="874"/>
      <c r="G41" s="487"/>
      <c r="H41" s="399"/>
      <c r="I41" s="66"/>
      <c r="J41" s="824"/>
      <c r="K41" s="674"/>
      <c r="L41" s="674"/>
      <c r="M41" s="674"/>
    </row>
    <row r="42" spans="1:13">
      <c r="A42" s="631" t="s">
        <v>1354</v>
      </c>
      <c r="B42" s="486" t="s">
        <v>1141</v>
      </c>
      <c r="C42" s="505" t="s">
        <v>282</v>
      </c>
      <c r="D42" s="305">
        <v>145.68</v>
      </c>
      <c r="E42" s="506" t="s">
        <v>295</v>
      </c>
      <c r="F42" s="876">
        <v>198</v>
      </c>
      <c r="G42" s="602"/>
      <c r="H42" s="601"/>
      <c r="I42" s="601"/>
      <c r="J42" s="824"/>
      <c r="K42" s="674"/>
      <c r="L42" s="674"/>
      <c r="M42" s="674"/>
    </row>
    <row r="43" spans="1:13">
      <c r="A43" s="593" t="s">
        <v>1355</v>
      </c>
      <c r="B43" s="594" t="s">
        <v>1356</v>
      </c>
      <c r="C43" s="505" t="s">
        <v>282</v>
      </c>
      <c r="D43" s="600">
        <v>130</v>
      </c>
      <c r="E43" s="506" t="s">
        <v>1546</v>
      </c>
      <c r="F43" s="876">
        <v>179.4</v>
      </c>
      <c r="G43" s="602"/>
      <c r="H43" s="601"/>
      <c r="I43" s="601"/>
      <c r="J43" s="824"/>
      <c r="K43" s="674"/>
      <c r="L43" s="674"/>
      <c r="M43" s="674"/>
    </row>
    <row r="44" spans="1:13" ht="16.5" customHeight="1">
      <c r="A44" s="593" t="s">
        <v>1392</v>
      </c>
      <c r="B44" s="594" t="s">
        <v>1423</v>
      </c>
      <c r="C44" s="598" t="s">
        <v>282</v>
      </c>
      <c r="D44" s="599">
        <v>112.49</v>
      </c>
      <c r="E44" s="595" t="s">
        <v>1444</v>
      </c>
      <c r="F44" s="305">
        <v>180</v>
      </c>
      <c r="G44" s="597"/>
      <c r="H44" s="596"/>
      <c r="I44" s="596"/>
      <c r="J44" s="824"/>
      <c r="K44" s="674"/>
      <c r="L44" s="674"/>
      <c r="M44" s="674"/>
    </row>
    <row r="45" spans="1:13">
      <c r="A45" s="547" t="s">
        <v>296</v>
      </c>
      <c r="B45" s="406" t="s">
        <v>289</v>
      </c>
      <c r="C45" s="487" t="s">
        <v>282</v>
      </c>
      <c r="D45" s="305">
        <v>41</v>
      </c>
      <c r="E45" s="398"/>
      <c r="F45" s="874"/>
      <c r="G45" s="400"/>
      <c r="H45" s="399"/>
      <c r="I45" s="400"/>
      <c r="J45" s="824"/>
      <c r="K45" s="674"/>
      <c r="L45" s="674"/>
      <c r="M45" s="674"/>
    </row>
    <row r="46" spans="1:13">
      <c r="A46" s="530" t="s">
        <v>297</v>
      </c>
      <c r="B46" s="406" t="s">
        <v>289</v>
      </c>
      <c r="C46" s="486" t="s">
        <v>282</v>
      </c>
      <c r="D46" s="305">
        <v>41</v>
      </c>
      <c r="E46" s="398"/>
      <c r="F46" s="874"/>
      <c r="G46" s="400"/>
      <c r="H46" s="399"/>
      <c r="I46" s="400"/>
      <c r="J46" s="824"/>
      <c r="K46" s="674"/>
      <c r="L46" s="674"/>
      <c r="M46" s="674"/>
    </row>
    <row r="47" spans="1:13">
      <c r="A47" s="547" t="s">
        <v>298</v>
      </c>
      <c r="B47" s="120" t="s">
        <v>299</v>
      </c>
      <c r="C47" s="120" t="s">
        <v>247</v>
      </c>
      <c r="D47" s="305">
        <v>33</v>
      </c>
      <c r="E47" s="398"/>
      <c r="F47" s="874"/>
      <c r="G47" s="400"/>
      <c r="H47" s="399"/>
      <c r="I47" s="400"/>
      <c r="J47" s="824"/>
      <c r="K47" s="674"/>
      <c r="L47" s="674"/>
      <c r="M47" s="674"/>
    </row>
    <row r="48" spans="1:13">
      <c r="A48" s="533" t="s">
        <v>300</v>
      </c>
      <c r="B48" s="132" t="s">
        <v>301</v>
      </c>
      <c r="C48" s="132" t="s">
        <v>247</v>
      </c>
      <c r="D48" s="305">
        <v>63</v>
      </c>
      <c r="E48" s="398"/>
      <c r="F48" s="874"/>
      <c r="G48" s="400"/>
      <c r="H48" s="399"/>
      <c r="I48" s="400"/>
      <c r="J48" s="824"/>
      <c r="K48" s="674"/>
      <c r="L48" s="674"/>
      <c r="M48" s="674"/>
    </row>
    <row r="49" spans="1:13">
      <c r="A49" s="533" t="s">
        <v>302</v>
      </c>
      <c r="B49" s="132" t="s">
        <v>303</v>
      </c>
      <c r="C49" s="132" t="s">
        <v>247</v>
      </c>
      <c r="D49" s="305">
        <v>119</v>
      </c>
      <c r="E49" s="398"/>
      <c r="F49" s="874"/>
      <c r="G49" s="400"/>
      <c r="H49" s="399"/>
      <c r="I49" s="400"/>
      <c r="J49" s="824"/>
      <c r="K49" s="674"/>
      <c r="L49" s="674"/>
      <c r="M49" s="674"/>
    </row>
    <row r="50" spans="1:13">
      <c r="A50" s="547" t="s">
        <v>304</v>
      </c>
      <c r="B50" s="120" t="s">
        <v>305</v>
      </c>
      <c r="C50" s="120" t="s">
        <v>282</v>
      </c>
      <c r="D50" s="305">
        <v>118</v>
      </c>
      <c r="E50" s="398"/>
      <c r="F50" s="874"/>
      <c r="G50" s="488"/>
      <c r="H50" s="399"/>
      <c r="I50" s="423"/>
      <c r="J50" s="824"/>
      <c r="K50" s="674"/>
      <c r="L50" s="674"/>
      <c r="M50" s="674"/>
    </row>
    <row r="51" spans="1:13">
      <c r="A51" s="530" t="s">
        <v>306</v>
      </c>
      <c r="B51" s="120" t="s">
        <v>307</v>
      </c>
      <c r="C51" s="120" t="s">
        <v>247</v>
      </c>
      <c r="D51" s="305">
        <v>146</v>
      </c>
      <c r="E51" s="398"/>
      <c r="F51" s="873"/>
      <c r="G51" s="400"/>
      <c r="H51" s="399"/>
      <c r="I51" s="400"/>
      <c r="J51" s="824"/>
      <c r="K51" s="674"/>
      <c r="L51" s="674"/>
      <c r="M51" s="674"/>
    </row>
    <row r="52" spans="1:13">
      <c r="A52" s="530" t="s">
        <v>308</v>
      </c>
      <c r="B52" s="406" t="s">
        <v>309</v>
      </c>
      <c r="C52" s="406" t="s">
        <v>247</v>
      </c>
      <c r="D52" s="305">
        <v>113</v>
      </c>
      <c r="E52" s="398"/>
      <c r="F52" s="873"/>
      <c r="G52" s="400"/>
      <c r="H52" s="399"/>
      <c r="I52" s="400"/>
      <c r="J52" s="824"/>
      <c r="K52" s="674"/>
      <c r="L52" s="674"/>
      <c r="M52" s="674"/>
    </row>
    <row r="53" spans="1:13">
      <c r="A53" s="530" t="s">
        <v>310</v>
      </c>
      <c r="B53" s="488" t="s">
        <v>303</v>
      </c>
      <c r="C53" s="488" t="s">
        <v>247</v>
      </c>
      <c r="D53" s="305">
        <v>119</v>
      </c>
      <c r="E53" s="398"/>
      <c r="F53" s="874"/>
      <c r="G53" s="400"/>
      <c r="H53" s="399"/>
      <c r="I53" s="400"/>
      <c r="J53" s="824"/>
      <c r="K53" s="674"/>
      <c r="L53" s="674"/>
      <c r="M53" s="674"/>
    </row>
    <row r="54" spans="1:13">
      <c r="A54" s="530" t="s">
        <v>311</v>
      </c>
      <c r="B54" s="487" t="s">
        <v>294</v>
      </c>
      <c r="C54" s="487" t="s">
        <v>247</v>
      </c>
      <c r="D54" s="305">
        <v>69</v>
      </c>
      <c r="E54" s="488" t="s">
        <v>312</v>
      </c>
      <c r="F54" s="498">
        <v>185</v>
      </c>
      <c r="G54" s="487"/>
      <c r="H54" s="399"/>
      <c r="I54" s="400"/>
      <c r="J54" s="824"/>
      <c r="K54" s="674"/>
      <c r="L54" s="674"/>
      <c r="M54" s="674"/>
    </row>
    <row r="55" spans="1:13">
      <c r="A55" s="530" t="s">
        <v>1191</v>
      </c>
      <c r="B55" s="487" t="s">
        <v>313</v>
      </c>
      <c r="C55" s="487" t="s">
        <v>247</v>
      </c>
      <c r="D55" s="305">
        <v>145.68</v>
      </c>
      <c r="E55" s="487" t="s">
        <v>314</v>
      </c>
      <c r="F55" s="498">
        <v>147</v>
      </c>
      <c r="G55" s="400"/>
      <c r="H55" s="399"/>
      <c r="I55" s="400"/>
      <c r="J55" s="824"/>
      <c r="K55" s="674"/>
      <c r="L55" s="674"/>
      <c r="M55" s="674"/>
    </row>
    <row r="56" spans="1:13">
      <c r="A56" s="530" t="s">
        <v>315</v>
      </c>
      <c r="B56" s="486" t="s">
        <v>271</v>
      </c>
      <c r="C56" s="486" t="s">
        <v>247</v>
      </c>
      <c r="D56" s="305">
        <v>39</v>
      </c>
      <c r="E56" s="398"/>
      <c r="F56" s="873"/>
      <c r="G56" s="487"/>
      <c r="H56" s="399"/>
      <c r="I56" s="412"/>
      <c r="J56" s="824"/>
      <c r="K56" s="674"/>
      <c r="L56" s="674"/>
      <c r="M56" s="674"/>
    </row>
    <row r="57" spans="1:13">
      <c r="A57" s="530" t="s">
        <v>316</v>
      </c>
      <c r="B57" s="486" t="s">
        <v>299</v>
      </c>
      <c r="C57" s="486" t="s">
        <v>247</v>
      </c>
      <c r="D57" s="305">
        <v>33</v>
      </c>
      <c r="E57" s="398"/>
      <c r="F57" s="401"/>
      <c r="G57" s="400"/>
      <c r="H57" s="399"/>
      <c r="I57" s="400"/>
      <c r="J57" s="824"/>
      <c r="K57" s="674"/>
      <c r="L57" s="674"/>
      <c r="M57" s="674"/>
    </row>
    <row r="58" spans="1:13">
      <c r="A58" s="530" t="s">
        <v>317</v>
      </c>
      <c r="B58" s="487" t="s">
        <v>318</v>
      </c>
      <c r="C58" s="487" t="s">
        <v>247</v>
      </c>
      <c r="D58" s="305">
        <v>84</v>
      </c>
      <c r="E58" s="398"/>
      <c r="F58" s="129"/>
      <c r="G58" s="400"/>
      <c r="H58" s="399"/>
      <c r="I58" s="400"/>
      <c r="J58" s="824"/>
      <c r="K58" s="674"/>
      <c r="L58" s="674"/>
      <c r="M58" s="674"/>
    </row>
    <row r="59" spans="1:13">
      <c r="A59" s="535" t="s">
        <v>319</v>
      </c>
      <c r="B59" s="486" t="s">
        <v>1048</v>
      </c>
      <c r="C59" s="486" t="s">
        <v>247</v>
      </c>
      <c r="D59" s="305">
        <v>52.76</v>
      </c>
      <c r="E59" s="398"/>
      <c r="F59" s="874"/>
      <c r="G59" s="400"/>
      <c r="H59" s="488"/>
      <c r="I59" s="400"/>
      <c r="J59" s="824"/>
      <c r="K59" s="674"/>
      <c r="L59" s="674"/>
      <c r="M59" s="674"/>
    </row>
    <row r="60" spans="1:13">
      <c r="A60" s="530" t="s">
        <v>320</v>
      </c>
      <c r="B60" s="486" t="s">
        <v>299</v>
      </c>
      <c r="C60" s="486" t="s">
        <v>247</v>
      </c>
      <c r="D60" s="305">
        <v>33</v>
      </c>
      <c r="E60" s="398"/>
      <c r="F60" s="874"/>
      <c r="G60" s="400"/>
      <c r="H60" s="488"/>
      <c r="I60" s="400"/>
      <c r="J60" s="824"/>
      <c r="K60" s="674"/>
      <c r="L60" s="674"/>
      <c r="M60" s="674"/>
    </row>
    <row r="61" spans="1:13" s="44" customFormat="1" ht="15">
      <c r="A61" s="547" t="s">
        <v>1192</v>
      </c>
      <c r="B61" s="487" t="s">
        <v>321</v>
      </c>
      <c r="C61" s="487" t="s">
        <v>282</v>
      </c>
      <c r="D61" s="305">
        <v>72</v>
      </c>
      <c r="E61" s="486" t="s">
        <v>322</v>
      </c>
      <c r="F61" s="498">
        <v>176</v>
      </c>
      <c r="G61" s="400"/>
      <c r="H61" s="405"/>
      <c r="I61" s="400"/>
      <c r="J61" s="824"/>
      <c r="K61" s="674"/>
      <c r="L61" s="674"/>
      <c r="M61" s="674"/>
    </row>
    <row r="62" spans="1:13">
      <c r="A62" s="535" t="s">
        <v>323</v>
      </c>
      <c r="B62" s="487" t="s">
        <v>324</v>
      </c>
      <c r="C62" s="487" t="s">
        <v>247</v>
      </c>
      <c r="D62" s="305">
        <v>58</v>
      </c>
      <c r="E62" s="398"/>
      <c r="F62" s="874"/>
      <c r="G62" s="400"/>
      <c r="H62" s="399"/>
      <c r="I62" s="400"/>
      <c r="J62" s="824"/>
      <c r="K62" s="674"/>
      <c r="L62" s="674"/>
      <c r="M62" s="674"/>
    </row>
    <row r="63" spans="1:13">
      <c r="A63" s="535" t="s">
        <v>325</v>
      </c>
      <c r="B63" s="486" t="s">
        <v>326</v>
      </c>
      <c r="C63" s="486" t="s">
        <v>247</v>
      </c>
      <c r="D63" s="493">
        <v>42</v>
      </c>
      <c r="E63" s="398"/>
      <c r="F63" s="875"/>
      <c r="G63" s="486"/>
      <c r="H63" s="399"/>
      <c r="I63" s="412"/>
      <c r="J63" s="824"/>
      <c r="K63" s="674"/>
      <c r="L63" s="674"/>
      <c r="M63" s="674"/>
    </row>
    <row r="64" spans="1:13">
      <c r="A64" s="987" t="s">
        <v>1373</v>
      </c>
      <c r="B64" s="581" t="s">
        <v>1142</v>
      </c>
      <c r="C64" s="988" t="s">
        <v>282</v>
      </c>
      <c r="D64" s="582">
        <v>99</v>
      </c>
      <c r="E64" s="423" t="s">
        <v>327</v>
      </c>
      <c r="F64" s="879">
        <v>163</v>
      </c>
      <c r="G64" s="989"/>
      <c r="H64" s="976"/>
      <c r="I64" s="986"/>
      <c r="J64" s="824"/>
      <c r="K64" s="674"/>
      <c r="L64" s="674"/>
      <c r="M64" s="674"/>
    </row>
    <row r="65" spans="1:13">
      <c r="A65" s="987"/>
      <c r="B65" s="581" t="s">
        <v>1143</v>
      </c>
      <c r="C65" s="988"/>
      <c r="D65" s="305">
        <v>99</v>
      </c>
      <c r="E65" s="423" t="s">
        <v>1628</v>
      </c>
      <c r="F65" s="879">
        <v>168</v>
      </c>
      <c r="G65" s="989"/>
      <c r="H65" s="976"/>
      <c r="I65" s="986"/>
      <c r="J65" s="824"/>
      <c r="K65" s="674"/>
      <c r="L65" s="674"/>
      <c r="M65" s="674"/>
    </row>
    <row r="66" spans="1:13" s="44" customFormat="1" ht="15">
      <c r="A66" s="609" t="s">
        <v>1370</v>
      </c>
      <c r="B66" s="794" t="s">
        <v>1375</v>
      </c>
      <c r="C66" s="475" t="s">
        <v>282</v>
      </c>
      <c r="D66" s="600">
        <v>102.96</v>
      </c>
      <c r="E66" s="423" t="s">
        <v>1376</v>
      </c>
      <c r="F66" s="880">
        <v>180</v>
      </c>
      <c r="G66" s="505"/>
      <c r="H66" s="601"/>
      <c r="I66" s="602"/>
      <c r="J66" s="824"/>
      <c r="K66" s="674"/>
      <c r="L66" s="674"/>
      <c r="M66" s="674"/>
    </row>
    <row r="67" spans="1:13">
      <c r="A67" s="987" t="s">
        <v>1374</v>
      </c>
      <c r="B67" s="581" t="s">
        <v>1142</v>
      </c>
      <c r="C67" s="988" t="s">
        <v>282</v>
      </c>
      <c r="D67" s="582">
        <v>99</v>
      </c>
      <c r="E67" s="423" t="s">
        <v>327</v>
      </c>
      <c r="F67" s="879">
        <v>163</v>
      </c>
      <c r="G67" s="989"/>
      <c r="H67" s="976"/>
      <c r="I67" s="986"/>
      <c r="J67" s="824"/>
      <c r="K67" s="674"/>
      <c r="L67" s="674"/>
      <c r="M67" s="674"/>
    </row>
    <row r="68" spans="1:13">
      <c r="A68" s="987"/>
      <c r="B68" s="581" t="s">
        <v>1143</v>
      </c>
      <c r="C68" s="988"/>
      <c r="D68" s="305">
        <v>99</v>
      </c>
      <c r="E68" s="423" t="s">
        <v>1628</v>
      </c>
      <c r="F68" s="879">
        <v>168</v>
      </c>
      <c r="G68" s="989"/>
      <c r="H68" s="976"/>
      <c r="I68" s="986"/>
      <c r="J68" s="824"/>
      <c r="K68" s="674"/>
      <c r="L68" s="674"/>
      <c r="M68" s="674"/>
    </row>
    <row r="69" spans="1:13" s="44" customFormat="1" ht="15">
      <c r="A69" s="603" t="s">
        <v>1371</v>
      </c>
      <c r="B69" s="505" t="s">
        <v>1372</v>
      </c>
      <c r="C69" s="475" t="s">
        <v>282</v>
      </c>
      <c r="D69" s="600">
        <v>110.1</v>
      </c>
      <c r="E69" s="423" t="s">
        <v>1308</v>
      </c>
      <c r="F69" s="880">
        <v>143</v>
      </c>
      <c r="G69" s="505"/>
      <c r="H69" s="601"/>
      <c r="I69" s="602"/>
      <c r="J69" s="824"/>
      <c r="K69" s="674"/>
      <c r="L69" s="674"/>
      <c r="M69" s="674"/>
    </row>
    <row r="70" spans="1:13">
      <c r="A70" s="530" t="s">
        <v>329</v>
      </c>
      <c r="B70" s="486" t="s">
        <v>299</v>
      </c>
      <c r="C70" s="486" t="s">
        <v>247</v>
      </c>
      <c r="D70" s="305">
        <v>33</v>
      </c>
      <c r="E70" s="398"/>
      <c r="F70" s="874"/>
      <c r="G70" s="412"/>
      <c r="H70" s="399"/>
      <c r="I70" s="400"/>
      <c r="J70" s="824"/>
      <c r="K70" s="674"/>
      <c r="L70" s="674"/>
      <c r="M70" s="674"/>
    </row>
    <row r="71" spans="1:13">
      <c r="A71" s="530" t="s">
        <v>330</v>
      </c>
      <c r="B71" s="406" t="s">
        <v>331</v>
      </c>
      <c r="C71" s="486" t="s">
        <v>282</v>
      </c>
      <c r="D71" s="305">
        <v>83</v>
      </c>
      <c r="E71" s="398"/>
      <c r="F71" s="874"/>
      <c r="G71" s="400"/>
      <c r="H71" s="413"/>
      <c r="I71" s="400"/>
      <c r="J71" s="824"/>
      <c r="K71" s="674"/>
      <c r="L71" s="674"/>
      <c r="M71" s="674"/>
    </row>
    <row r="72" spans="1:13">
      <c r="A72" s="530" t="s">
        <v>332</v>
      </c>
      <c r="B72" s="406" t="s">
        <v>333</v>
      </c>
      <c r="C72" s="486" t="s">
        <v>282</v>
      </c>
      <c r="D72" s="305">
        <v>129</v>
      </c>
      <c r="E72" s="398"/>
      <c r="F72" s="874"/>
      <c r="G72" s="488"/>
      <c r="H72" s="413"/>
      <c r="I72" s="400"/>
      <c r="J72" s="824"/>
      <c r="K72" s="674"/>
      <c r="L72" s="674"/>
      <c r="M72" s="674"/>
    </row>
    <row r="73" spans="1:13">
      <c r="A73" s="530" t="s">
        <v>1357</v>
      </c>
      <c r="B73" s="406" t="s">
        <v>334</v>
      </c>
      <c r="C73" s="486" t="s">
        <v>282</v>
      </c>
      <c r="D73" s="305">
        <v>104.48</v>
      </c>
      <c r="E73" s="398" t="s">
        <v>335</v>
      </c>
      <c r="F73" s="399">
        <v>145</v>
      </c>
      <c r="G73" s="595"/>
      <c r="H73" s="413"/>
      <c r="I73" s="400"/>
      <c r="J73" s="824"/>
      <c r="K73" s="674"/>
      <c r="L73" s="674"/>
      <c r="M73" s="674"/>
    </row>
    <row r="74" spans="1:13">
      <c r="A74" s="530" t="s">
        <v>336</v>
      </c>
      <c r="B74" s="414" t="s">
        <v>337</v>
      </c>
      <c r="C74" s="486" t="s">
        <v>282</v>
      </c>
      <c r="D74" s="493">
        <v>116</v>
      </c>
      <c r="E74" s="398"/>
      <c r="F74" s="881"/>
      <c r="G74" s="415"/>
      <c r="H74" s="404"/>
      <c r="I74" s="415"/>
      <c r="J74" s="824"/>
      <c r="K74" s="674"/>
      <c r="L74" s="674"/>
      <c r="M74" s="674"/>
    </row>
    <row r="75" spans="1:13">
      <c r="A75" s="530" t="s">
        <v>338</v>
      </c>
      <c r="B75" s="414" t="s">
        <v>339</v>
      </c>
      <c r="C75" s="486" t="s">
        <v>282</v>
      </c>
      <c r="D75" s="493">
        <v>118</v>
      </c>
      <c r="E75" s="487" t="s">
        <v>340</v>
      </c>
      <c r="F75" s="485">
        <v>150</v>
      </c>
      <c r="G75" s="487"/>
      <c r="H75" s="416"/>
      <c r="I75" s="416"/>
      <c r="J75" s="824"/>
      <c r="K75" s="674"/>
      <c r="L75" s="674"/>
      <c r="M75" s="674"/>
    </row>
    <row r="76" spans="1:13">
      <c r="A76" s="530" t="s">
        <v>341</v>
      </c>
      <c r="B76" s="414" t="s">
        <v>339</v>
      </c>
      <c r="C76" s="486" t="s">
        <v>282</v>
      </c>
      <c r="D76" s="493">
        <v>118</v>
      </c>
      <c r="E76" s="423" t="s">
        <v>340</v>
      </c>
      <c r="F76" s="485">
        <v>150</v>
      </c>
      <c r="G76" s="487"/>
      <c r="H76" s="417"/>
      <c r="I76" s="416"/>
      <c r="J76" s="824"/>
      <c r="K76" s="674"/>
      <c r="L76" s="674"/>
      <c r="M76" s="674"/>
    </row>
    <row r="77" spans="1:13">
      <c r="A77" s="530" t="s">
        <v>342</v>
      </c>
      <c r="B77" s="486" t="s">
        <v>343</v>
      </c>
      <c r="C77" s="486" t="s">
        <v>247</v>
      </c>
      <c r="D77" s="493">
        <v>109</v>
      </c>
      <c r="E77" s="488" t="s">
        <v>344</v>
      </c>
      <c r="F77" s="498">
        <v>158</v>
      </c>
      <c r="G77" s="400"/>
      <c r="H77" s="418"/>
      <c r="I77" s="418"/>
      <c r="J77" s="824"/>
      <c r="K77" s="674"/>
      <c r="L77" s="674"/>
      <c r="M77" s="674"/>
    </row>
    <row r="78" spans="1:13">
      <c r="A78" s="530" t="s">
        <v>1358</v>
      </c>
      <c r="B78" s="505" t="s">
        <v>354</v>
      </c>
      <c r="C78" s="505" t="s">
        <v>247</v>
      </c>
      <c r="D78" s="476">
        <v>36.9</v>
      </c>
      <c r="E78" s="506" t="s">
        <v>1418</v>
      </c>
      <c r="F78" s="507">
        <v>204</v>
      </c>
      <c r="G78" s="508"/>
      <c r="H78" s="509"/>
      <c r="I78" s="509"/>
      <c r="J78" s="824"/>
      <c r="K78" s="674"/>
      <c r="L78" s="674"/>
      <c r="M78" s="674"/>
    </row>
    <row r="79" spans="1:13">
      <c r="A79" s="530" t="s">
        <v>345</v>
      </c>
      <c r="B79" s="414" t="s">
        <v>1390</v>
      </c>
      <c r="C79" s="495" t="s">
        <v>282</v>
      </c>
      <c r="D79" s="496">
        <v>89</v>
      </c>
      <c r="E79" s="398"/>
      <c r="F79" s="873"/>
      <c r="G79" s="416"/>
      <c r="H79" s="416"/>
      <c r="I79" s="416"/>
      <c r="J79" s="824"/>
      <c r="K79" s="674"/>
      <c r="L79" s="674"/>
      <c r="M79" s="674"/>
    </row>
    <row r="80" spans="1:13">
      <c r="A80" s="547" t="s">
        <v>346</v>
      </c>
      <c r="B80" s="494" t="s">
        <v>294</v>
      </c>
      <c r="C80" s="494" t="s">
        <v>247</v>
      </c>
      <c r="D80" s="496">
        <v>69</v>
      </c>
      <c r="E80" s="873" t="s">
        <v>347</v>
      </c>
      <c r="F80" s="882">
        <v>165</v>
      </c>
      <c r="G80" s="494"/>
      <c r="H80" s="416"/>
      <c r="I80" s="416"/>
      <c r="J80" s="824"/>
      <c r="K80" s="674"/>
      <c r="L80" s="674"/>
      <c r="M80" s="674"/>
    </row>
    <row r="81" spans="1:13">
      <c r="A81" s="547" t="s">
        <v>1171</v>
      </c>
      <c r="B81" s="494" t="s">
        <v>348</v>
      </c>
      <c r="C81" s="494" t="s">
        <v>247</v>
      </c>
      <c r="D81" s="496">
        <v>86</v>
      </c>
      <c r="E81" s="873" t="s">
        <v>349</v>
      </c>
      <c r="F81" s="882">
        <v>186</v>
      </c>
      <c r="G81" s="494"/>
      <c r="H81" s="416"/>
      <c r="I81" s="416"/>
      <c r="J81" s="824"/>
      <c r="K81" s="674"/>
      <c r="L81" s="674"/>
      <c r="M81" s="674"/>
    </row>
    <row r="82" spans="1:13">
      <c r="A82" s="530" t="s">
        <v>350</v>
      </c>
      <c r="B82" s="495" t="s">
        <v>271</v>
      </c>
      <c r="C82" s="495" t="s">
        <v>247</v>
      </c>
      <c r="D82" s="496">
        <v>39</v>
      </c>
      <c r="E82" s="398"/>
      <c r="F82" s="873"/>
      <c r="G82" s="494"/>
      <c r="H82" s="416"/>
      <c r="I82" s="416"/>
      <c r="J82" s="824"/>
      <c r="K82" s="674"/>
      <c r="L82" s="674"/>
      <c r="M82" s="674"/>
    </row>
    <row r="83" spans="1:13" s="20" customFormat="1">
      <c r="A83" s="530" t="s">
        <v>351</v>
      </c>
      <c r="B83" s="414" t="s">
        <v>352</v>
      </c>
      <c r="C83" s="495" t="s">
        <v>282</v>
      </c>
      <c r="D83" s="496">
        <v>89</v>
      </c>
      <c r="E83" s="398"/>
      <c r="F83" s="873"/>
      <c r="G83" s="494"/>
      <c r="H83" s="416"/>
      <c r="I83" s="415"/>
      <c r="J83" s="824"/>
      <c r="K83" s="674"/>
      <c r="L83" s="674"/>
      <c r="M83" s="674"/>
    </row>
    <row r="84" spans="1:13" s="20" customFormat="1">
      <c r="A84" s="530" t="s">
        <v>1193</v>
      </c>
      <c r="B84" s="495" t="s">
        <v>353</v>
      </c>
      <c r="C84" s="495" t="s">
        <v>247</v>
      </c>
      <c r="D84" s="414">
        <v>129</v>
      </c>
      <c r="E84" s="875" t="s">
        <v>1629</v>
      </c>
      <c r="F84" s="881">
        <v>165</v>
      </c>
      <c r="G84" s="495"/>
      <c r="H84" s="417"/>
      <c r="I84" s="417"/>
      <c r="J84" s="824"/>
      <c r="K84" s="674"/>
      <c r="L84" s="674"/>
      <c r="M84" s="674"/>
    </row>
    <row r="85" spans="1:13" s="46" customFormat="1" ht="15">
      <c r="A85" s="972" t="s">
        <v>1194</v>
      </c>
      <c r="B85" s="974" t="s">
        <v>354</v>
      </c>
      <c r="C85" s="974" t="s">
        <v>247</v>
      </c>
      <c r="D85" s="975">
        <v>36.9</v>
      </c>
      <c r="E85" s="423" t="s">
        <v>1543</v>
      </c>
      <c r="F85" s="875">
        <v>182.97</v>
      </c>
      <c r="H85" s="399"/>
      <c r="J85" s="824"/>
      <c r="K85" s="674"/>
      <c r="L85" s="674"/>
      <c r="M85" s="674"/>
    </row>
    <row r="86" spans="1:13" s="46" customFormat="1" ht="15">
      <c r="A86" s="973"/>
      <c r="B86" s="974"/>
      <c r="C86" s="974"/>
      <c r="D86" s="975"/>
      <c r="E86" s="875" t="s">
        <v>1630</v>
      </c>
      <c r="F86" s="498">
        <v>226</v>
      </c>
      <c r="G86" s="800"/>
      <c r="H86" s="805"/>
      <c r="I86" s="804"/>
      <c r="J86" s="824"/>
      <c r="K86" s="674"/>
      <c r="L86" s="674"/>
      <c r="M86" s="674"/>
    </row>
    <row r="87" spans="1:13" s="20" customFormat="1">
      <c r="A87" s="530" t="s">
        <v>1014</v>
      </c>
      <c r="B87" s="495" t="s">
        <v>355</v>
      </c>
      <c r="C87" s="495" t="s">
        <v>247</v>
      </c>
      <c r="D87" s="305">
        <v>47</v>
      </c>
      <c r="E87" s="398"/>
      <c r="F87" s="874"/>
      <c r="G87" s="400"/>
      <c r="H87" s="413"/>
      <c r="I87" s="400"/>
      <c r="J87" s="824"/>
      <c r="K87" s="674"/>
      <c r="L87" s="674"/>
      <c r="M87" s="674"/>
    </row>
    <row r="88" spans="1:13">
      <c r="A88" s="530" t="s">
        <v>356</v>
      </c>
      <c r="B88" s="419" t="s">
        <v>357</v>
      </c>
      <c r="C88" s="420" t="s">
        <v>282</v>
      </c>
      <c r="D88" s="134">
        <v>89</v>
      </c>
      <c r="E88" s="101"/>
      <c r="F88" s="101"/>
      <c r="G88" s="421"/>
      <c r="H88" s="422"/>
      <c r="I88" s="421"/>
      <c r="J88" s="824"/>
      <c r="K88" s="674"/>
      <c r="L88" s="674"/>
      <c r="M88" s="674"/>
    </row>
    <row r="89" spans="1:13" ht="21" customHeight="1">
      <c r="E89" s="52"/>
      <c r="G89" s="47"/>
      <c r="I89" s="47"/>
    </row>
    <row r="90" spans="1:13" ht="21" customHeight="1">
      <c r="A90" s="985" t="s">
        <v>358</v>
      </c>
      <c r="B90" s="985"/>
      <c r="C90" s="985"/>
      <c r="D90" s="48"/>
      <c r="E90" s="48"/>
      <c r="F90" s="49"/>
      <c r="G90" s="20"/>
      <c r="H90" s="20"/>
      <c r="I90" s="20"/>
    </row>
    <row r="91" spans="1:13" ht="11.25" customHeight="1">
      <c r="A91" s="50"/>
      <c r="B91" s="50"/>
      <c r="C91" s="51"/>
      <c r="D91" s="52"/>
      <c r="E91" s="52"/>
      <c r="F91" s="53"/>
      <c r="H91" s="52"/>
    </row>
    <row r="92" spans="1:13" ht="15">
      <c r="A92" s="50" t="s">
        <v>359</v>
      </c>
      <c r="B92" s="50"/>
      <c r="C92" s="51"/>
      <c r="D92" s="52"/>
      <c r="E92" s="52"/>
      <c r="F92" s="53"/>
      <c r="H92" s="52"/>
    </row>
    <row r="93" spans="1:13" ht="15">
      <c r="A93" s="50" t="s">
        <v>360</v>
      </c>
      <c r="B93" s="50"/>
      <c r="C93" s="51"/>
      <c r="D93" s="52"/>
      <c r="E93" s="52"/>
      <c r="F93" s="53"/>
      <c r="H93" s="52"/>
    </row>
    <row r="94" spans="1:13" ht="15">
      <c r="A94" s="50" t="s">
        <v>1580</v>
      </c>
      <c r="B94" s="50"/>
      <c r="C94" s="51"/>
      <c r="D94" s="52"/>
      <c r="E94" s="52"/>
      <c r="F94" s="53"/>
    </row>
    <row r="95" spans="1:13" ht="15">
      <c r="A95" s="50" t="s">
        <v>361</v>
      </c>
      <c r="B95" s="50"/>
      <c r="C95" s="51"/>
      <c r="D95" s="52"/>
      <c r="E95" s="52"/>
      <c r="F95" s="53"/>
    </row>
    <row r="96" spans="1:13">
      <c r="A96" s="54" t="s">
        <v>362</v>
      </c>
    </row>
    <row r="97" spans="1:1">
      <c r="A97" s="54" t="s">
        <v>363</v>
      </c>
    </row>
  </sheetData>
  <mergeCells count="22">
    <mergeCell ref="I2:I3"/>
    <mergeCell ref="H2:H3"/>
    <mergeCell ref="A90:C90"/>
    <mergeCell ref="I64:I65"/>
    <mergeCell ref="A64:A65"/>
    <mergeCell ref="A67:A68"/>
    <mergeCell ref="C67:C68"/>
    <mergeCell ref="G67:G68"/>
    <mergeCell ref="H67:H68"/>
    <mergeCell ref="I67:I68"/>
    <mergeCell ref="C64:C65"/>
    <mergeCell ref="G64:G65"/>
    <mergeCell ref="A1:E1"/>
    <mergeCell ref="A2:A3"/>
    <mergeCell ref="B2:C3"/>
    <mergeCell ref="E2:F3"/>
    <mergeCell ref="G2:G3"/>
    <mergeCell ref="A85:A86"/>
    <mergeCell ref="B85:B86"/>
    <mergeCell ref="C85:C86"/>
    <mergeCell ref="D85:D86"/>
    <mergeCell ref="H64:H6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93"/>
  <sheetViews>
    <sheetView zoomScale="90" zoomScaleNormal="90" zoomScaleSheetLayoutView="120" zoomScalePageLayoutView="90" workbookViewId="0">
      <selection activeCell="C6" sqref="C6"/>
    </sheetView>
  </sheetViews>
  <sheetFormatPr baseColWidth="10" defaultRowHeight="14" x14ac:dyDescent="0"/>
  <cols>
    <col min="1" max="1" width="42.5" customWidth="1"/>
    <col min="2" max="2" width="24.33203125" customWidth="1"/>
    <col min="3" max="3" width="13.6640625" customWidth="1"/>
    <col min="8" max="8" width="19.5" customWidth="1"/>
    <col min="10" max="11" width="11.83203125" bestFit="1" customWidth="1"/>
  </cols>
  <sheetData>
    <row r="1" spans="1:15" s="36" customFormat="1" ht="33.75" customHeight="1">
      <c r="A1" s="957"/>
      <c r="B1" s="958"/>
      <c r="C1" s="958"/>
      <c r="D1" s="958"/>
      <c r="E1" s="958"/>
      <c r="I1" s="37"/>
    </row>
    <row r="3" spans="1:15" ht="30" customHeight="1">
      <c r="A3" s="56" t="s">
        <v>433</v>
      </c>
      <c r="B3" s="979" t="s">
        <v>236</v>
      </c>
      <c r="C3" s="980"/>
      <c r="D3" s="57"/>
      <c r="E3" s="979" t="s">
        <v>237</v>
      </c>
      <c r="F3" s="980"/>
      <c r="G3" s="979" t="s">
        <v>434</v>
      </c>
      <c r="H3" s="984" t="s">
        <v>238</v>
      </c>
      <c r="I3" s="983" t="s">
        <v>239</v>
      </c>
    </row>
    <row r="4" spans="1:15" ht="15" customHeight="1">
      <c r="A4" s="58"/>
      <c r="B4" s="981"/>
      <c r="C4" s="982"/>
      <c r="D4" s="59"/>
      <c r="E4" s="981"/>
      <c r="F4" s="982"/>
      <c r="G4" s="981"/>
      <c r="H4" s="984"/>
      <c r="I4" s="983"/>
      <c r="O4" s="799"/>
    </row>
    <row r="5" spans="1:15" ht="15">
      <c r="A5" s="40" t="s">
        <v>240</v>
      </c>
      <c r="B5" s="41" t="s">
        <v>241</v>
      </c>
      <c r="C5" s="41" t="s">
        <v>527</v>
      </c>
      <c r="D5" s="42" t="s">
        <v>242</v>
      </c>
      <c r="E5" s="42" t="s">
        <v>243</v>
      </c>
      <c r="F5" s="41" t="s">
        <v>242</v>
      </c>
      <c r="G5" s="42" t="s">
        <v>243</v>
      </c>
      <c r="H5" s="41" t="s">
        <v>241</v>
      </c>
      <c r="I5" s="42" t="s">
        <v>244</v>
      </c>
      <c r="O5" s="799"/>
    </row>
    <row r="6" spans="1:15" s="20" customFormat="1">
      <c r="A6" s="537" t="s">
        <v>435</v>
      </c>
      <c r="B6" s="441" t="s">
        <v>436</v>
      </c>
      <c r="C6" s="426" t="s">
        <v>368</v>
      </c>
      <c r="D6" s="426">
        <v>56</v>
      </c>
      <c r="E6" s="426"/>
      <c r="F6" s="426"/>
      <c r="G6" s="426"/>
      <c r="H6" s="438"/>
      <c r="I6" s="426"/>
      <c r="J6" s="824"/>
      <c r="O6" s="799"/>
    </row>
    <row r="7" spans="1:15" s="20" customFormat="1">
      <c r="A7" s="538" t="s">
        <v>1205</v>
      </c>
      <c r="B7" s="442" t="s">
        <v>437</v>
      </c>
      <c r="C7" s="443" t="s">
        <v>247</v>
      </c>
      <c r="D7" s="443">
        <v>79</v>
      </c>
      <c r="E7" s="442"/>
      <c r="F7" s="442"/>
      <c r="G7" s="442"/>
      <c r="H7" s="442"/>
      <c r="I7" s="442"/>
      <c r="J7" s="824"/>
      <c r="K7" s="674"/>
      <c r="L7" s="674"/>
      <c r="O7" s="799"/>
    </row>
    <row r="8" spans="1:15" s="20" customFormat="1">
      <c r="A8" s="538" t="s">
        <v>438</v>
      </c>
      <c r="B8" s="442" t="s">
        <v>439</v>
      </c>
      <c r="C8" s="443" t="s">
        <v>256</v>
      </c>
      <c r="D8" s="443">
        <v>44</v>
      </c>
      <c r="E8" s="442"/>
      <c r="F8" s="442"/>
      <c r="G8" s="442"/>
      <c r="H8" s="442"/>
      <c r="I8" s="442"/>
      <c r="J8" s="824"/>
      <c r="K8" s="674"/>
      <c r="L8" s="674"/>
      <c r="O8" s="799"/>
    </row>
    <row r="9" spans="1:15" s="20" customFormat="1">
      <c r="A9" s="538" t="s">
        <v>1206</v>
      </c>
      <c r="B9" s="442" t="s">
        <v>440</v>
      </c>
      <c r="C9" s="443" t="s">
        <v>256</v>
      </c>
      <c r="D9" s="443">
        <v>71</v>
      </c>
      <c r="E9" s="442"/>
      <c r="F9" s="442"/>
      <c r="G9" s="442"/>
      <c r="H9" s="442"/>
      <c r="I9" s="442"/>
      <c r="J9" s="824"/>
      <c r="K9" s="674"/>
      <c r="L9" s="674"/>
      <c r="O9" s="799"/>
    </row>
    <row r="10" spans="1:15" s="20" customFormat="1">
      <c r="A10" s="538" t="s">
        <v>441</v>
      </c>
      <c r="B10" s="444" t="s">
        <v>246</v>
      </c>
      <c r="C10" s="436"/>
      <c r="D10" s="437"/>
      <c r="E10" s="443"/>
      <c r="F10" s="442"/>
      <c r="G10" s="442"/>
      <c r="H10" s="442"/>
      <c r="I10" s="443"/>
      <c r="J10" s="824"/>
      <c r="K10" s="674"/>
      <c r="L10" s="674"/>
      <c r="O10" s="799"/>
    </row>
    <row r="11" spans="1:15" s="20" customFormat="1">
      <c r="A11" s="538" t="s">
        <v>1207</v>
      </c>
      <c r="B11" s="448" t="s">
        <v>442</v>
      </c>
      <c r="C11" s="443" t="s">
        <v>247</v>
      </c>
      <c r="D11" s="443">
        <v>65</v>
      </c>
      <c r="E11" s="443"/>
      <c r="F11" s="442"/>
      <c r="G11" s="442"/>
      <c r="H11" s="442"/>
      <c r="I11" s="443"/>
      <c r="J11" s="824"/>
      <c r="K11" s="674"/>
      <c r="L11" s="674"/>
      <c r="O11" s="799"/>
    </row>
    <row r="12" spans="1:15" s="20" customFormat="1">
      <c r="A12" s="538" t="s">
        <v>1208</v>
      </c>
      <c r="B12" s="448" t="s">
        <v>1035</v>
      </c>
      <c r="C12" s="443" t="s">
        <v>247</v>
      </c>
      <c r="D12" s="443">
        <v>66</v>
      </c>
      <c r="E12" s="443"/>
      <c r="F12" s="442"/>
      <c r="G12" s="442"/>
      <c r="H12" s="442"/>
      <c r="I12" s="443"/>
      <c r="J12" s="824"/>
      <c r="K12" s="674"/>
      <c r="L12" s="674"/>
      <c r="O12" s="799"/>
    </row>
    <row r="13" spans="1:15" s="20" customFormat="1">
      <c r="A13" s="539" t="s">
        <v>443</v>
      </c>
      <c r="B13" s="445" t="s">
        <v>444</v>
      </c>
      <c r="C13" s="446" t="s">
        <v>247</v>
      </c>
      <c r="D13" s="446">
        <v>39</v>
      </c>
      <c r="E13" s="446"/>
      <c r="F13" s="447"/>
      <c r="G13" s="447"/>
      <c r="H13" s="447"/>
      <c r="I13" s="446"/>
      <c r="J13" s="824"/>
      <c r="K13" s="674"/>
      <c r="L13" s="674"/>
      <c r="O13" s="799"/>
    </row>
    <row r="14" spans="1:15" s="20" customFormat="1">
      <c r="A14" s="539" t="s">
        <v>1209</v>
      </c>
      <c r="B14" s="445" t="s">
        <v>445</v>
      </c>
      <c r="C14" s="446" t="s">
        <v>247</v>
      </c>
      <c r="D14" s="446">
        <v>58</v>
      </c>
      <c r="E14" s="446"/>
      <c r="F14" s="447"/>
      <c r="G14" s="447"/>
      <c r="H14" s="447"/>
      <c r="I14" s="446"/>
      <c r="J14" s="824"/>
      <c r="K14" s="674"/>
      <c r="L14" s="674"/>
      <c r="O14" s="799"/>
    </row>
    <row r="15" spans="1:15">
      <c r="A15" s="540" t="s">
        <v>1210</v>
      </c>
      <c r="B15" s="451" t="s">
        <v>446</v>
      </c>
      <c r="C15" s="474" t="s">
        <v>247</v>
      </c>
      <c r="D15" s="474">
        <v>79.8</v>
      </c>
      <c r="E15" s="474"/>
      <c r="F15" s="454"/>
      <c r="G15" s="454"/>
      <c r="H15" s="454"/>
      <c r="I15" s="455"/>
      <c r="J15" s="824"/>
      <c r="K15" s="674"/>
      <c r="L15" s="674"/>
      <c r="O15" s="799"/>
    </row>
    <row r="16" spans="1:15">
      <c r="A16" s="538" t="s">
        <v>1211</v>
      </c>
      <c r="B16" s="448" t="s">
        <v>447</v>
      </c>
      <c r="C16" s="443" t="s">
        <v>247</v>
      </c>
      <c r="D16" s="443">
        <v>37</v>
      </c>
      <c r="E16" s="443"/>
      <c r="F16" s="442"/>
      <c r="G16" s="442"/>
      <c r="H16" s="442" t="s">
        <v>448</v>
      </c>
      <c r="I16" s="443">
        <v>77</v>
      </c>
      <c r="J16" s="824"/>
      <c r="K16" s="674"/>
      <c r="L16" s="674"/>
      <c r="O16" s="799"/>
    </row>
    <row r="17" spans="1:15" s="20" customFormat="1">
      <c r="A17" s="538" t="s">
        <v>449</v>
      </c>
      <c r="B17" s="448" t="s">
        <v>1034</v>
      </c>
      <c r="C17" s="443" t="s">
        <v>247</v>
      </c>
      <c r="D17" s="443">
        <v>112</v>
      </c>
      <c r="E17" s="443"/>
      <c r="F17" s="442"/>
      <c r="G17" s="442"/>
      <c r="H17" s="442"/>
      <c r="I17" s="443"/>
      <c r="J17" s="824"/>
      <c r="K17" s="674"/>
      <c r="L17" s="674"/>
      <c r="O17" s="799"/>
    </row>
    <row r="18" spans="1:15" s="20" customFormat="1">
      <c r="A18" s="538" t="s">
        <v>1212</v>
      </c>
      <c r="B18" s="448" t="s">
        <v>450</v>
      </c>
      <c r="C18" s="443" t="s">
        <v>247</v>
      </c>
      <c r="D18" s="443">
        <v>73</v>
      </c>
      <c r="E18" s="443"/>
      <c r="F18" s="442"/>
      <c r="G18" s="442"/>
      <c r="H18" s="442"/>
      <c r="I18" s="443"/>
      <c r="J18" s="824"/>
      <c r="K18" s="674"/>
      <c r="L18" s="674"/>
      <c r="O18" s="799"/>
    </row>
    <row r="19" spans="1:15" s="20" customFormat="1">
      <c r="A19" s="538" t="s">
        <v>451</v>
      </c>
      <c r="B19" s="448" t="s">
        <v>452</v>
      </c>
      <c r="C19" s="443" t="s">
        <v>247</v>
      </c>
      <c r="D19" s="443">
        <v>67</v>
      </c>
      <c r="E19" s="443"/>
      <c r="F19" s="442"/>
      <c r="G19" s="442"/>
      <c r="H19" s="442"/>
      <c r="I19" s="443"/>
      <c r="J19" s="824"/>
      <c r="K19" s="674"/>
      <c r="L19" s="674"/>
      <c r="O19" s="799"/>
    </row>
    <row r="20" spans="1:15" s="20" customFormat="1">
      <c r="A20" s="538" t="s">
        <v>453</v>
      </c>
      <c r="B20" s="448" t="s">
        <v>454</v>
      </c>
      <c r="C20" s="443" t="s">
        <v>247</v>
      </c>
      <c r="D20" s="443">
        <v>118</v>
      </c>
      <c r="E20" s="443"/>
      <c r="F20" s="442"/>
      <c r="G20" s="442"/>
      <c r="H20" s="442"/>
      <c r="I20" s="443"/>
      <c r="J20" s="824"/>
      <c r="K20" s="674"/>
      <c r="L20" s="674"/>
      <c r="O20" s="799"/>
    </row>
    <row r="21" spans="1:15">
      <c r="A21" s="537" t="s">
        <v>455</v>
      </c>
      <c r="B21" s="449" t="s">
        <v>456</v>
      </c>
      <c r="C21" s="450" t="s">
        <v>247</v>
      </c>
      <c r="D21" s="450">
        <v>52</v>
      </c>
      <c r="E21" s="450"/>
      <c r="F21" s="450"/>
      <c r="G21" s="450"/>
      <c r="H21" s="450"/>
      <c r="I21" s="450"/>
      <c r="J21" s="824"/>
      <c r="K21" s="674"/>
      <c r="L21" s="674"/>
      <c r="O21" s="799"/>
    </row>
    <row r="22" spans="1:15">
      <c r="A22" s="541" t="s">
        <v>457</v>
      </c>
      <c r="B22" s="451" t="s">
        <v>458</v>
      </c>
      <c r="C22" s="474" t="s">
        <v>247</v>
      </c>
      <c r="D22" s="474">
        <v>93</v>
      </c>
      <c r="E22" s="474"/>
      <c r="F22" s="474"/>
      <c r="G22" s="337"/>
      <c r="H22" s="337"/>
      <c r="I22" s="337"/>
      <c r="J22" s="824"/>
      <c r="K22" s="674"/>
      <c r="L22" s="674"/>
      <c r="O22" s="799"/>
    </row>
    <row r="23" spans="1:15">
      <c r="A23" s="538" t="s">
        <v>1213</v>
      </c>
      <c r="B23" s="444" t="s">
        <v>246</v>
      </c>
      <c r="C23" s="436"/>
      <c r="D23" s="437"/>
      <c r="E23" s="443"/>
      <c r="F23" s="442"/>
      <c r="G23" s="442"/>
      <c r="H23" s="442"/>
      <c r="I23" s="443"/>
      <c r="J23" s="824"/>
      <c r="K23" s="674"/>
      <c r="L23" s="674"/>
      <c r="O23" s="799"/>
    </row>
    <row r="24" spans="1:15">
      <c r="A24" s="538" t="s">
        <v>460</v>
      </c>
      <c r="B24" s="448" t="s">
        <v>461</v>
      </c>
      <c r="C24" s="443" t="s">
        <v>247</v>
      </c>
      <c r="D24" s="443">
        <v>71</v>
      </c>
      <c r="E24" s="443"/>
      <c r="F24" s="442"/>
      <c r="G24" s="442"/>
      <c r="H24" s="443" t="s">
        <v>1006</v>
      </c>
      <c r="I24" s="443">
        <v>59</v>
      </c>
      <c r="J24" s="824"/>
      <c r="K24" s="674"/>
      <c r="L24" s="674"/>
      <c r="O24" s="799"/>
    </row>
    <row r="25" spans="1:15">
      <c r="A25" s="542" t="s">
        <v>462</v>
      </c>
      <c r="B25" s="448" t="s">
        <v>463</v>
      </c>
      <c r="C25" s="443" t="s">
        <v>247</v>
      </c>
      <c r="D25" s="443">
        <v>64</v>
      </c>
      <c r="E25" s="443"/>
      <c r="F25" s="442"/>
      <c r="G25" s="442"/>
      <c r="H25" s="443" t="s">
        <v>1006</v>
      </c>
      <c r="I25" s="443">
        <v>59</v>
      </c>
      <c r="J25" s="824"/>
      <c r="K25" s="674"/>
      <c r="L25" s="674"/>
      <c r="O25" s="799"/>
    </row>
    <row r="26" spans="1:15">
      <c r="A26" s="542" t="s">
        <v>1214</v>
      </c>
      <c r="B26" s="481" t="s">
        <v>1057</v>
      </c>
      <c r="C26" s="478" t="s">
        <v>247</v>
      </c>
      <c r="D26" s="478">
        <v>95</v>
      </c>
      <c r="E26" s="478"/>
      <c r="F26" s="442"/>
      <c r="G26" s="442"/>
      <c r="H26" s="442"/>
      <c r="I26" s="443"/>
      <c r="J26" s="824"/>
      <c r="K26" s="674"/>
      <c r="L26" s="674"/>
      <c r="O26" s="799"/>
    </row>
    <row r="27" spans="1:15">
      <c r="A27" s="537" t="s">
        <v>464</v>
      </c>
      <c r="B27" s="445" t="s">
        <v>465</v>
      </c>
      <c r="C27" s="446" t="s">
        <v>247</v>
      </c>
      <c r="D27" s="446">
        <v>57</v>
      </c>
      <c r="E27" s="446"/>
      <c r="F27" s="447"/>
      <c r="G27" s="447"/>
      <c r="H27" s="447"/>
      <c r="I27" s="446"/>
      <c r="J27" s="824"/>
      <c r="K27" s="674"/>
      <c r="L27" s="674"/>
      <c r="O27" s="799"/>
    </row>
    <row r="28" spans="1:15">
      <c r="A28" s="543" t="s">
        <v>466</v>
      </c>
      <c r="B28" s="512" t="s">
        <v>467</v>
      </c>
      <c r="C28" s="452" t="s">
        <v>247</v>
      </c>
      <c r="D28" s="67">
        <v>72</v>
      </c>
      <c r="E28" s="67"/>
      <c r="F28" s="452"/>
      <c r="G28" s="452"/>
      <c r="H28" s="514" t="s">
        <v>1144</v>
      </c>
      <c r="I28" s="459">
        <v>59.58</v>
      </c>
      <c r="J28" s="824"/>
      <c r="K28" s="674"/>
      <c r="L28" s="674"/>
      <c r="O28" s="799"/>
    </row>
    <row r="29" spans="1:15">
      <c r="A29" s="992" t="s">
        <v>1168</v>
      </c>
      <c r="B29" s="825" t="s">
        <v>468</v>
      </c>
      <c r="C29" s="993" t="s">
        <v>247</v>
      </c>
      <c r="D29" s="990">
        <v>61</v>
      </c>
      <c r="E29" s="990"/>
      <c r="F29" s="514"/>
      <c r="G29" s="514"/>
      <c r="H29" s="455" t="s">
        <v>996</v>
      </c>
      <c r="I29" s="511">
        <v>92</v>
      </c>
      <c r="J29" s="824"/>
      <c r="K29" s="674"/>
      <c r="L29" s="674"/>
      <c r="O29" s="799"/>
    </row>
    <row r="30" spans="1:15">
      <c r="A30" s="992"/>
      <c r="B30" s="825" t="s">
        <v>1588</v>
      </c>
      <c r="C30" s="993"/>
      <c r="D30" s="990"/>
      <c r="E30" s="990"/>
      <c r="F30" s="514"/>
      <c r="G30" s="514"/>
      <c r="H30" s="455"/>
      <c r="I30" s="511"/>
      <c r="J30" s="824"/>
      <c r="K30" s="674"/>
      <c r="L30" s="674"/>
      <c r="O30" s="799"/>
    </row>
    <row r="31" spans="1:15">
      <c r="A31" s="540" t="s">
        <v>1216</v>
      </c>
      <c r="B31" s="513" t="s">
        <v>469</v>
      </c>
      <c r="C31" s="514" t="s">
        <v>247</v>
      </c>
      <c r="D31" s="511">
        <v>79</v>
      </c>
      <c r="E31" s="511"/>
      <c r="F31" s="514"/>
      <c r="G31" s="514"/>
      <c r="H31" s="514" t="s">
        <v>1145</v>
      </c>
      <c r="I31" s="511">
        <v>75.94</v>
      </c>
      <c r="J31" s="824"/>
      <c r="K31" s="674"/>
      <c r="L31" s="674"/>
      <c r="O31" s="799"/>
    </row>
    <row r="32" spans="1:15">
      <c r="A32" s="540" t="s">
        <v>1217</v>
      </c>
      <c r="B32" s="518" t="s">
        <v>993</v>
      </c>
      <c r="C32" s="519" t="s">
        <v>247</v>
      </c>
      <c r="D32" s="516">
        <v>89</v>
      </c>
      <c r="E32" s="516"/>
      <c r="F32" s="519"/>
      <c r="G32" s="519"/>
      <c r="H32" s="520"/>
      <c r="I32" s="516"/>
      <c r="J32" s="824"/>
      <c r="K32" s="674"/>
      <c r="L32" s="674"/>
      <c r="O32" s="799"/>
    </row>
    <row r="33" spans="1:15">
      <c r="A33" s="544" t="s">
        <v>470</v>
      </c>
      <c r="B33" s="513" t="s">
        <v>471</v>
      </c>
      <c r="C33" s="514" t="s">
        <v>247</v>
      </c>
      <c r="D33" s="511">
        <v>68</v>
      </c>
      <c r="E33" s="511"/>
      <c r="F33" s="514"/>
      <c r="G33" s="514"/>
      <c r="H33" s="514"/>
      <c r="I33" s="455"/>
      <c r="J33" s="824"/>
      <c r="K33" s="674"/>
      <c r="L33" s="674"/>
      <c r="O33" s="799"/>
    </row>
    <row r="34" spans="1:15">
      <c r="A34" s="605" t="s">
        <v>1377</v>
      </c>
      <c r="B34" s="607" t="s">
        <v>1378</v>
      </c>
      <c r="C34" s="608" t="s">
        <v>247</v>
      </c>
      <c r="D34" s="606">
        <v>112.48</v>
      </c>
      <c r="E34" s="606"/>
      <c r="F34" s="608"/>
      <c r="G34" s="608"/>
      <c r="H34" s="608"/>
      <c r="I34" s="455"/>
      <c r="J34" s="824"/>
      <c r="K34" s="674"/>
      <c r="L34" s="674"/>
      <c r="O34" s="799"/>
    </row>
    <row r="35" spans="1:15">
      <c r="A35" s="544" t="s">
        <v>472</v>
      </c>
      <c r="B35" s="457" t="s">
        <v>473</v>
      </c>
      <c r="C35" s="79" t="s">
        <v>247</v>
      </c>
      <c r="D35" s="511">
        <v>59</v>
      </c>
      <c r="E35" s="511"/>
      <c r="F35" s="458"/>
      <c r="G35" s="458"/>
      <c r="H35" s="455"/>
      <c r="I35" s="443"/>
      <c r="J35" s="824"/>
      <c r="K35" s="674"/>
      <c r="L35" s="674"/>
      <c r="O35" s="799"/>
    </row>
    <row r="36" spans="1:15">
      <c r="A36" s="544" t="s">
        <v>474</v>
      </c>
      <c r="B36" s="457" t="s">
        <v>473</v>
      </c>
      <c r="C36" s="79" t="s">
        <v>247</v>
      </c>
      <c r="D36" s="511">
        <v>59</v>
      </c>
      <c r="E36" s="511"/>
      <c r="F36" s="455"/>
      <c r="G36" s="455"/>
      <c r="H36" s="455"/>
      <c r="I36" s="443"/>
      <c r="J36" s="824"/>
      <c r="K36" s="674"/>
      <c r="L36" s="674"/>
      <c r="O36" s="799"/>
    </row>
    <row r="37" spans="1:15">
      <c r="A37" s="544" t="s">
        <v>475</v>
      </c>
      <c r="B37" s="457" t="s">
        <v>476</v>
      </c>
      <c r="C37" s="79" t="s">
        <v>247</v>
      </c>
      <c r="D37" s="511">
        <v>79</v>
      </c>
      <c r="E37" s="511"/>
      <c r="F37" s="514"/>
      <c r="G37" s="514"/>
      <c r="H37" s="455" t="s">
        <v>1147</v>
      </c>
      <c r="I37" s="443">
        <v>39.5</v>
      </c>
      <c r="J37" s="824"/>
      <c r="K37" s="674"/>
      <c r="L37" s="674"/>
      <c r="O37" s="799"/>
    </row>
    <row r="38" spans="1:15">
      <c r="A38" s="544" t="s">
        <v>477</v>
      </c>
      <c r="B38" s="513" t="s">
        <v>478</v>
      </c>
      <c r="C38" s="514" t="s">
        <v>247</v>
      </c>
      <c r="D38" s="511">
        <v>137</v>
      </c>
      <c r="E38" s="511"/>
      <c r="F38" s="514"/>
      <c r="G38" s="514"/>
      <c r="H38" s="443"/>
      <c r="I38" s="443"/>
      <c r="J38" s="824"/>
      <c r="K38" s="674"/>
      <c r="L38" s="674"/>
      <c r="O38" s="799"/>
    </row>
    <row r="39" spans="1:15">
      <c r="A39" s="544" t="s">
        <v>1215</v>
      </c>
      <c r="B39" s="513" t="s">
        <v>479</v>
      </c>
      <c r="C39" s="514" t="s">
        <v>247</v>
      </c>
      <c r="D39" s="511">
        <v>102</v>
      </c>
      <c r="E39" s="511"/>
      <c r="F39" s="514"/>
      <c r="G39" s="514"/>
      <c r="H39" s="514" t="s">
        <v>1146</v>
      </c>
      <c r="I39" s="455">
        <v>47</v>
      </c>
      <c r="J39" s="824"/>
      <c r="K39" s="674"/>
      <c r="L39" s="674"/>
      <c r="O39" s="799"/>
    </row>
    <row r="40" spans="1:15">
      <c r="A40" s="540" t="s">
        <v>480</v>
      </c>
      <c r="B40" s="457" t="s">
        <v>481</v>
      </c>
      <c r="C40" s="514" t="s">
        <v>282</v>
      </c>
      <c r="D40" s="511">
        <v>104</v>
      </c>
      <c r="E40" s="511"/>
      <c r="F40" s="458"/>
      <c r="G40" s="458"/>
      <c r="H40" s="458"/>
      <c r="I40" s="443"/>
      <c r="J40" s="824"/>
      <c r="K40" s="674"/>
      <c r="L40" s="674"/>
      <c r="O40" s="799"/>
    </row>
    <row r="41" spans="1:15">
      <c r="A41" s="543" t="s">
        <v>1218</v>
      </c>
      <c r="B41" s="512" t="s">
        <v>482</v>
      </c>
      <c r="C41" s="452" t="s">
        <v>282</v>
      </c>
      <c r="D41" s="67">
        <v>79</v>
      </c>
      <c r="E41" s="452" t="s">
        <v>483</v>
      </c>
      <c r="F41" s="450">
        <v>165</v>
      </c>
      <c r="G41" s="452" t="s">
        <v>1032</v>
      </c>
      <c r="H41" s="458"/>
      <c r="I41" s="450">
        <v>218</v>
      </c>
      <c r="J41" s="824"/>
      <c r="K41" s="674"/>
      <c r="L41" s="674"/>
      <c r="O41" s="799"/>
    </row>
    <row r="42" spans="1:15">
      <c r="A42" s="545" t="s">
        <v>484</v>
      </c>
      <c r="B42" s="513" t="s">
        <v>485</v>
      </c>
      <c r="C42" s="514" t="s">
        <v>247</v>
      </c>
      <c r="D42" s="455">
        <v>52</v>
      </c>
      <c r="E42" s="514"/>
      <c r="F42" s="513"/>
      <c r="G42" s="513"/>
      <c r="H42" s="513"/>
      <c r="I42" s="513"/>
      <c r="J42" s="824"/>
      <c r="K42" s="674"/>
      <c r="L42" s="674"/>
      <c r="O42" s="799"/>
    </row>
    <row r="43" spans="1:15">
      <c r="A43" s="540" t="s">
        <v>486</v>
      </c>
      <c r="B43" s="513" t="s">
        <v>487</v>
      </c>
      <c r="C43" s="514" t="s">
        <v>282</v>
      </c>
      <c r="D43" s="511">
        <v>88</v>
      </c>
      <c r="E43" s="511"/>
      <c r="F43" s="514"/>
      <c r="G43" s="511"/>
      <c r="H43" s="514"/>
      <c r="I43" s="455"/>
      <c r="J43" s="824"/>
      <c r="K43" s="674"/>
      <c r="L43" s="674"/>
      <c r="O43" s="799"/>
    </row>
    <row r="44" spans="1:15">
      <c r="A44" s="546" t="s">
        <v>1219</v>
      </c>
      <c r="B44" s="513" t="s">
        <v>488</v>
      </c>
      <c r="C44" s="514" t="s">
        <v>247</v>
      </c>
      <c r="D44" s="511">
        <v>89</v>
      </c>
      <c r="E44" s="511"/>
      <c r="F44" s="511"/>
      <c r="G44" s="443"/>
      <c r="H44" s="511"/>
      <c r="I44" s="455"/>
      <c r="J44" s="824"/>
      <c r="K44" s="674"/>
      <c r="L44" s="674"/>
      <c r="O44" s="799"/>
    </row>
    <row r="45" spans="1:15">
      <c r="A45" s="546" t="s">
        <v>1220</v>
      </c>
      <c r="B45" s="457" t="s">
        <v>1042</v>
      </c>
      <c r="C45" s="79" t="s">
        <v>247</v>
      </c>
      <c r="D45" s="511">
        <v>45</v>
      </c>
      <c r="E45" s="511"/>
      <c r="F45" s="456"/>
      <c r="G45" s="456" t="s">
        <v>1008</v>
      </c>
      <c r="H45" s="456"/>
      <c r="I45" s="443">
        <v>163</v>
      </c>
      <c r="J45" s="824"/>
      <c r="K45" s="674"/>
      <c r="L45" s="674"/>
      <c r="O45" s="799"/>
    </row>
    <row r="46" spans="1:15">
      <c r="A46" s="544" t="s">
        <v>489</v>
      </c>
      <c r="B46" s="457" t="s">
        <v>490</v>
      </c>
      <c r="C46" s="79" t="s">
        <v>282</v>
      </c>
      <c r="D46" s="511">
        <v>78</v>
      </c>
      <c r="E46" s="511"/>
      <c r="F46" s="458"/>
      <c r="G46" s="511"/>
      <c r="H46" s="458"/>
      <c r="I46" s="455"/>
      <c r="J46" s="824"/>
      <c r="K46" s="674"/>
      <c r="L46" s="674"/>
      <c r="O46" s="799"/>
    </row>
    <row r="47" spans="1:15">
      <c r="A47" s="544" t="s">
        <v>491</v>
      </c>
      <c r="B47" s="457" t="s">
        <v>492</v>
      </c>
      <c r="C47" s="79" t="s">
        <v>282</v>
      </c>
      <c r="D47" s="511">
        <v>92</v>
      </c>
      <c r="E47" s="511"/>
      <c r="F47" s="458"/>
      <c r="G47" s="458"/>
      <c r="H47" s="458"/>
      <c r="I47" s="455"/>
      <c r="J47" s="824"/>
      <c r="K47" s="674"/>
      <c r="L47" s="674"/>
      <c r="O47" s="799"/>
    </row>
    <row r="48" spans="1:15">
      <c r="A48" s="540" t="s">
        <v>493</v>
      </c>
      <c r="B48" s="457" t="s">
        <v>494</v>
      </c>
      <c r="C48" s="79" t="s">
        <v>247</v>
      </c>
      <c r="D48" s="511">
        <v>96</v>
      </c>
      <c r="E48" s="511"/>
      <c r="F48" s="455"/>
      <c r="G48" s="455" t="s">
        <v>1047</v>
      </c>
      <c r="H48" s="455"/>
      <c r="I48" s="455">
        <v>185</v>
      </c>
      <c r="J48" s="824"/>
      <c r="K48" s="674"/>
      <c r="L48" s="674"/>
      <c r="O48" s="799"/>
    </row>
    <row r="49" spans="1:15">
      <c r="A49" s="540" t="s">
        <v>495</v>
      </c>
      <c r="B49" s="457" t="s">
        <v>494</v>
      </c>
      <c r="C49" s="79" t="s">
        <v>247</v>
      </c>
      <c r="D49" s="511">
        <v>96</v>
      </c>
      <c r="E49" s="511"/>
      <c r="F49" s="455"/>
      <c r="G49" s="455"/>
      <c r="H49" s="455"/>
      <c r="I49" s="455"/>
      <c r="J49" s="824"/>
      <c r="K49" s="674"/>
      <c r="L49" s="674"/>
      <c r="O49" s="799"/>
    </row>
    <row r="50" spans="1:15">
      <c r="A50" s="546" t="s">
        <v>1221</v>
      </c>
      <c r="B50" s="457" t="s">
        <v>496</v>
      </c>
      <c r="C50" s="514" t="s">
        <v>282</v>
      </c>
      <c r="D50" s="511">
        <v>139</v>
      </c>
      <c r="E50" s="458" t="s">
        <v>497</v>
      </c>
      <c r="F50" s="479">
        <v>203</v>
      </c>
      <c r="G50" s="443"/>
      <c r="H50" s="458"/>
      <c r="I50" s="455"/>
      <c r="J50" s="824"/>
      <c r="K50" s="674"/>
      <c r="L50" s="674"/>
      <c r="O50" s="799"/>
    </row>
    <row r="51" spans="1:15">
      <c r="A51" s="639" t="s">
        <v>1427</v>
      </c>
      <c r="B51" s="647" t="s">
        <v>1428</v>
      </c>
      <c r="C51" s="501" t="s">
        <v>282</v>
      </c>
      <c r="D51" s="476">
        <v>118.8</v>
      </c>
      <c r="E51" s="499" t="s">
        <v>1429</v>
      </c>
      <c r="F51" s="648">
        <v>147.6</v>
      </c>
      <c r="G51" s="500"/>
      <c r="H51" s="499"/>
      <c r="I51" s="503"/>
      <c r="J51" s="824"/>
      <c r="K51" s="674"/>
      <c r="L51" s="674"/>
      <c r="O51" s="799"/>
    </row>
    <row r="52" spans="1:15">
      <c r="A52" s="992" t="s">
        <v>1222</v>
      </c>
      <c r="B52" s="513" t="s">
        <v>498</v>
      </c>
      <c r="C52" s="79" t="s">
        <v>282</v>
      </c>
      <c r="D52" s="511">
        <v>135</v>
      </c>
      <c r="E52" s="511"/>
      <c r="F52" s="455"/>
      <c r="G52" s="443"/>
      <c r="H52" s="514"/>
      <c r="I52" s="455"/>
      <c r="J52" s="824"/>
      <c r="K52" s="674"/>
      <c r="L52" s="674"/>
      <c r="O52" s="799"/>
    </row>
    <row r="53" spans="1:15">
      <c r="A53" s="992"/>
      <c r="B53" s="513" t="s">
        <v>1589</v>
      </c>
      <c r="C53" s="79" t="s">
        <v>282</v>
      </c>
      <c r="D53" s="511">
        <v>129</v>
      </c>
      <c r="E53" s="511" t="s">
        <v>499</v>
      </c>
      <c r="F53" s="455">
        <v>189</v>
      </c>
      <c r="G53" s="443"/>
      <c r="H53" s="514"/>
      <c r="I53" s="514"/>
      <c r="J53" s="824"/>
      <c r="K53" s="674"/>
      <c r="L53" s="674"/>
      <c r="O53" s="799"/>
    </row>
    <row r="54" spans="1:15">
      <c r="A54" s="992"/>
      <c r="B54" s="451" t="s">
        <v>1442</v>
      </c>
      <c r="C54" s="79" t="s">
        <v>247</v>
      </c>
      <c r="D54" s="443">
        <v>124</v>
      </c>
      <c r="E54" s="443"/>
      <c r="F54" s="455"/>
      <c r="G54" s="443"/>
      <c r="H54" s="514"/>
      <c r="I54" s="455"/>
      <c r="J54" s="824"/>
      <c r="K54" s="674"/>
      <c r="L54" s="674"/>
      <c r="O54" s="799"/>
    </row>
    <row r="55" spans="1:15">
      <c r="A55" s="544" t="s">
        <v>500</v>
      </c>
      <c r="B55" s="457" t="s">
        <v>501</v>
      </c>
      <c r="C55" s="514" t="s">
        <v>282</v>
      </c>
      <c r="D55" s="511">
        <v>81</v>
      </c>
      <c r="E55" s="511"/>
      <c r="F55" s="455"/>
      <c r="G55" s="443"/>
      <c r="H55" s="514"/>
      <c r="I55" s="455"/>
      <c r="J55" s="824"/>
      <c r="K55" s="674"/>
      <c r="L55" s="674"/>
      <c r="O55" s="799"/>
    </row>
    <row r="56" spans="1:15">
      <c r="A56" s="544" t="s">
        <v>502</v>
      </c>
      <c r="B56" s="457" t="s">
        <v>503</v>
      </c>
      <c r="C56" s="454" t="s">
        <v>282</v>
      </c>
      <c r="D56" s="474">
        <v>99</v>
      </c>
      <c r="E56" s="474"/>
      <c r="F56" s="455"/>
      <c r="G56" s="443"/>
      <c r="H56" s="454"/>
      <c r="I56" s="455"/>
      <c r="J56" s="824"/>
      <c r="K56" s="674"/>
      <c r="L56" s="674"/>
      <c r="O56" s="799"/>
    </row>
    <row r="57" spans="1:15">
      <c r="A57" s="540" t="s">
        <v>504</v>
      </c>
      <c r="B57" s="453" t="s">
        <v>505</v>
      </c>
      <c r="C57" s="454" t="s">
        <v>247</v>
      </c>
      <c r="D57" s="474">
        <v>62</v>
      </c>
      <c r="E57" s="474"/>
      <c r="F57" s="456"/>
      <c r="G57" s="456" t="s">
        <v>1531</v>
      </c>
      <c r="H57" s="456"/>
      <c r="I57" s="443">
        <v>195</v>
      </c>
      <c r="J57" s="824"/>
      <c r="K57" s="674"/>
      <c r="L57" s="674"/>
      <c r="O57" s="799"/>
    </row>
    <row r="58" spans="1:15">
      <c r="A58" s="546" t="s">
        <v>506</v>
      </c>
      <c r="B58" s="457" t="s">
        <v>507</v>
      </c>
      <c r="C58" s="454" t="s">
        <v>282</v>
      </c>
      <c r="D58" s="474">
        <v>69</v>
      </c>
      <c r="E58" s="474"/>
      <c r="F58" s="458"/>
      <c r="G58" s="458"/>
      <c r="H58" s="458"/>
      <c r="I58" s="443"/>
      <c r="J58" s="824"/>
      <c r="K58" s="674"/>
      <c r="L58" s="674"/>
      <c r="O58" s="799"/>
    </row>
    <row r="59" spans="1:15">
      <c r="A59" s="546" t="s">
        <v>1223</v>
      </c>
      <c r="B59" s="457" t="s">
        <v>508</v>
      </c>
      <c r="C59" s="454" t="s">
        <v>282</v>
      </c>
      <c r="D59" s="474">
        <v>99</v>
      </c>
      <c r="E59" s="458" t="s">
        <v>509</v>
      </c>
      <c r="F59" s="443">
        <v>184</v>
      </c>
      <c r="G59" s="443"/>
      <c r="H59" s="458"/>
      <c r="I59" s="455"/>
      <c r="J59" s="824"/>
      <c r="K59" s="674"/>
      <c r="L59" s="674"/>
      <c r="O59" s="799"/>
    </row>
    <row r="60" spans="1:15">
      <c r="A60" s="530" t="s">
        <v>1224</v>
      </c>
      <c r="B60" s="465" t="s">
        <v>510</v>
      </c>
      <c r="C60" s="473" t="s">
        <v>282</v>
      </c>
      <c r="D60" s="480">
        <v>85.18</v>
      </c>
      <c r="E60" s="473" t="s">
        <v>511</v>
      </c>
      <c r="F60" s="480">
        <v>147</v>
      </c>
      <c r="G60" s="465"/>
      <c r="H60" s="515"/>
      <c r="I60" s="465"/>
      <c r="J60" s="824"/>
      <c r="K60" s="674"/>
      <c r="L60" s="674"/>
      <c r="O60" s="799"/>
    </row>
    <row r="61" spans="1:15">
      <c r="A61" s="649" t="s">
        <v>1430</v>
      </c>
      <c r="B61" s="650" t="s">
        <v>1431</v>
      </c>
      <c r="C61" s="505" t="s">
        <v>247</v>
      </c>
      <c r="D61" s="589">
        <v>72.14</v>
      </c>
      <c r="E61" s="505" t="s">
        <v>1432</v>
      </c>
      <c r="F61" s="589">
        <v>150</v>
      </c>
      <c r="G61" s="650"/>
      <c r="H61" s="505"/>
      <c r="I61" s="650"/>
      <c r="J61" s="824"/>
      <c r="K61" s="674"/>
      <c r="L61" s="674"/>
      <c r="O61" s="799"/>
    </row>
    <row r="62" spans="1:15">
      <c r="A62" s="543" t="s">
        <v>512</v>
      </c>
      <c r="B62" s="470" t="s">
        <v>513</v>
      </c>
      <c r="C62" s="452" t="s">
        <v>282</v>
      </c>
      <c r="D62" s="67">
        <v>79</v>
      </c>
      <c r="E62" s="67"/>
      <c r="F62" s="452"/>
      <c r="G62" s="452"/>
      <c r="H62" s="452"/>
      <c r="I62" s="459"/>
      <c r="J62" s="824"/>
      <c r="K62" s="674"/>
      <c r="L62" s="674"/>
      <c r="O62" s="799"/>
    </row>
    <row r="63" spans="1:15">
      <c r="A63" s="543" t="s">
        <v>1169</v>
      </c>
      <c r="B63" s="470" t="s">
        <v>514</v>
      </c>
      <c r="C63" s="452" t="s">
        <v>282</v>
      </c>
      <c r="D63" s="67">
        <v>122</v>
      </c>
      <c r="E63" s="67"/>
      <c r="F63" s="452"/>
      <c r="G63" s="450"/>
      <c r="H63" s="452"/>
      <c r="I63" s="452"/>
      <c r="J63" s="824"/>
      <c r="K63" s="674"/>
      <c r="L63" s="674"/>
      <c r="O63" s="799"/>
    </row>
    <row r="64" spans="1:15">
      <c r="A64" s="546" t="s">
        <v>515</v>
      </c>
      <c r="B64" s="457" t="s">
        <v>516</v>
      </c>
      <c r="C64" s="454" t="s">
        <v>282</v>
      </c>
      <c r="D64" s="474">
        <v>42</v>
      </c>
      <c r="E64" s="474"/>
      <c r="F64" s="514"/>
      <c r="G64" s="443"/>
      <c r="H64" s="514"/>
      <c r="I64" s="455"/>
      <c r="J64" s="824"/>
      <c r="K64" s="674"/>
      <c r="L64" s="674"/>
      <c r="O64" s="799"/>
    </row>
    <row r="65" spans="1:15">
      <c r="A65" s="546" t="s">
        <v>517</v>
      </c>
      <c r="B65" s="457" t="s">
        <v>518</v>
      </c>
      <c r="C65" s="79" t="s">
        <v>282</v>
      </c>
      <c r="D65" s="474">
        <v>77</v>
      </c>
      <c r="E65" s="337"/>
      <c r="F65" s="456"/>
      <c r="G65" s="456"/>
      <c r="H65" s="456"/>
      <c r="I65" s="455"/>
      <c r="J65" s="824"/>
      <c r="K65" s="674"/>
      <c r="L65" s="674"/>
      <c r="O65" s="799"/>
    </row>
    <row r="66" spans="1:15">
      <c r="A66" s="546" t="s">
        <v>1225</v>
      </c>
      <c r="B66" s="457" t="s">
        <v>1368</v>
      </c>
      <c r="C66" s="79" t="s">
        <v>247</v>
      </c>
      <c r="D66" s="474">
        <v>75</v>
      </c>
      <c r="E66" s="337"/>
      <c r="F66" s="456"/>
      <c r="G66" s="456"/>
      <c r="H66" s="456"/>
      <c r="I66" s="455"/>
      <c r="J66" s="824"/>
      <c r="K66" s="674"/>
      <c r="L66" s="674"/>
      <c r="O66" s="799"/>
    </row>
    <row r="67" spans="1:15">
      <c r="A67" s="544" t="s">
        <v>519</v>
      </c>
      <c r="B67" s="457" t="s">
        <v>520</v>
      </c>
      <c r="C67" s="79" t="s">
        <v>282</v>
      </c>
      <c r="D67" s="474">
        <v>99</v>
      </c>
      <c r="E67" s="337"/>
      <c r="F67" s="456"/>
      <c r="G67" s="456"/>
      <c r="H67" s="456"/>
      <c r="I67" s="455"/>
      <c r="J67" s="824"/>
      <c r="K67" s="674"/>
      <c r="L67" s="674"/>
      <c r="O67" s="799"/>
    </row>
    <row r="68" spans="1:15">
      <c r="A68" s="544" t="s">
        <v>521</v>
      </c>
      <c r="B68" s="457" t="s">
        <v>520</v>
      </c>
      <c r="C68" s="79" t="s">
        <v>282</v>
      </c>
      <c r="D68" s="337">
        <v>99</v>
      </c>
      <c r="E68" s="337"/>
      <c r="F68" s="456"/>
      <c r="G68" s="456"/>
      <c r="H68" s="456"/>
      <c r="I68" s="455"/>
      <c r="J68" s="824"/>
      <c r="K68" s="674"/>
      <c r="L68" s="674"/>
      <c r="O68" s="799"/>
    </row>
    <row r="69" spans="1:15">
      <c r="A69" s="791" t="s">
        <v>1391</v>
      </c>
      <c r="B69" s="460" t="s">
        <v>522</v>
      </c>
      <c r="C69" s="461" t="s">
        <v>282</v>
      </c>
      <c r="D69" s="462">
        <v>99</v>
      </c>
      <c r="E69" s="462"/>
      <c r="F69" s="463"/>
      <c r="G69" s="463"/>
      <c r="H69" s="463"/>
      <c r="I69" s="464"/>
      <c r="J69" s="824"/>
      <c r="K69" s="674"/>
      <c r="L69" s="674"/>
      <c r="O69" s="799"/>
    </row>
    <row r="70" spans="1:15" ht="15" customHeight="1">
      <c r="O70" s="799"/>
    </row>
    <row r="71" spans="1:15" ht="15" customHeight="1">
      <c r="A71" s="991" t="s">
        <v>358</v>
      </c>
      <c r="B71" s="991"/>
      <c r="C71" s="991"/>
      <c r="D71" s="48"/>
      <c r="E71" s="48"/>
      <c r="F71" s="20"/>
      <c r="G71" s="20"/>
      <c r="H71" s="20"/>
      <c r="I71" s="20"/>
      <c r="O71" s="799"/>
    </row>
    <row r="72" spans="1:15" ht="15">
      <c r="A72" s="50" t="s">
        <v>359</v>
      </c>
      <c r="B72" s="50"/>
      <c r="C72" s="51"/>
      <c r="D72" s="52"/>
      <c r="E72" s="52"/>
      <c r="F72" s="53"/>
      <c r="H72" s="52"/>
      <c r="O72" s="799"/>
    </row>
    <row r="73" spans="1:15" ht="15">
      <c r="A73" s="50" t="s">
        <v>523</v>
      </c>
      <c r="B73" s="50"/>
      <c r="C73" s="51"/>
      <c r="D73" s="52"/>
      <c r="E73" s="52"/>
      <c r="F73" s="53"/>
      <c r="H73" s="52"/>
      <c r="O73" s="799"/>
    </row>
    <row r="74" spans="1:15" ht="15">
      <c r="A74" s="50" t="s">
        <v>1580</v>
      </c>
      <c r="B74" s="50"/>
      <c r="C74" s="51"/>
      <c r="D74" s="52"/>
      <c r="E74" s="52"/>
      <c r="F74" s="53"/>
      <c r="H74" s="52"/>
      <c r="O74" s="799"/>
    </row>
    <row r="75" spans="1:15" ht="15">
      <c r="A75" s="50" t="s">
        <v>361</v>
      </c>
      <c r="B75" s="50"/>
      <c r="C75" s="51"/>
      <c r="D75" s="52"/>
      <c r="E75" s="52"/>
      <c r="F75" s="53"/>
      <c r="H75" s="52"/>
      <c r="O75" s="799"/>
    </row>
    <row r="76" spans="1:15">
      <c r="A76" s="54" t="s">
        <v>362</v>
      </c>
      <c r="O76" s="799"/>
    </row>
    <row r="77" spans="1:15">
      <c r="A77" s="54" t="s">
        <v>363</v>
      </c>
      <c r="O77" s="799"/>
    </row>
    <row r="78" spans="1:15">
      <c r="O78" s="799"/>
    </row>
    <row r="79" spans="1:15">
      <c r="O79" s="799"/>
    </row>
    <row r="80" spans="1:15">
      <c r="O80" s="799"/>
    </row>
    <row r="81" spans="15:15">
      <c r="O81" s="799"/>
    </row>
    <row r="82" spans="15:15">
      <c r="O82" s="799"/>
    </row>
    <row r="83" spans="15:15">
      <c r="O83" s="799"/>
    </row>
    <row r="84" spans="15:15">
      <c r="O84" s="799"/>
    </row>
    <row r="85" spans="15:15">
      <c r="O85" s="799"/>
    </row>
    <row r="86" spans="15:15">
      <c r="O86" s="799"/>
    </row>
    <row r="87" spans="15:15">
      <c r="O87" s="799"/>
    </row>
    <row r="88" spans="15:15">
      <c r="O88" s="799"/>
    </row>
    <row r="89" spans="15:15">
      <c r="O89" s="799"/>
    </row>
    <row r="90" spans="15:15">
      <c r="O90" s="799"/>
    </row>
    <row r="91" spans="15:15">
      <c r="O91" s="799"/>
    </row>
    <row r="92" spans="15:15">
      <c r="O92" s="799"/>
    </row>
    <row r="93" spans="15:15">
      <c r="O93" s="799"/>
    </row>
    <row r="94" spans="15:15">
      <c r="O94" s="799"/>
    </row>
    <row r="95" spans="15:15">
      <c r="O95" s="799"/>
    </row>
    <row r="96" spans="15:15">
      <c r="O96" s="799"/>
    </row>
    <row r="97" spans="15:15">
      <c r="O97" s="799"/>
    </row>
    <row r="98" spans="15:15">
      <c r="O98" s="799"/>
    </row>
    <row r="99" spans="15:15">
      <c r="O99" s="799"/>
    </row>
    <row r="100" spans="15:15">
      <c r="O100" s="799"/>
    </row>
    <row r="101" spans="15:15">
      <c r="O101" s="799"/>
    </row>
    <row r="102" spans="15:15">
      <c r="O102" s="799"/>
    </row>
    <row r="103" spans="15:15">
      <c r="O103" s="799"/>
    </row>
    <row r="104" spans="15:15">
      <c r="O104" s="799"/>
    </row>
    <row r="105" spans="15:15">
      <c r="O105" s="799"/>
    </row>
    <row r="106" spans="15:15">
      <c r="O106" s="799"/>
    </row>
    <row r="107" spans="15:15">
      <c r="O107" s="799"/>
    </row>
    <row r="108" spans="15:15">
      <c r="O108" s="799"/>
    </row>
    <row r="109" spans="15:15">
      <c r="O109" s="799"/>
    </row>
    <row r="110" spans="15:15">
      <c r="O110" s="799"/>
    </row>
    <row r="111" spans="15:15">
      <c r="O111" s="799"/>
    </row>
    <row r="112" spans="15:15">
      <c r="O112" s="799"/>
    </row>
    <row r="113" spans="15:15">
      <c r="O113" s="799"/>
    </row>
    <row r="114" spans="15:15">
      <c r="O114" s="799"/>
    </row>
    <row r="115" spans="15:15">
      <c r="O115" s="799"/>
    </row>
    <row r="116" spans="15:15">
      <c r="O116" s="799"/>
    </row>
    <row r="117" spans="15:15">
      <c r="O117" s="799"/>
    </row>
    <row r="118" spans="15:15">
      <c r="O118" s="799"/>
    </row>
    <row r="119" spans="15:15">
      <c r="O119" s="799"/>
    </row>
    <row r="120" spans="15:15">
      <c r="O120" s="799"/>
    </row>
    <row r="121" spans="15:15">
      <c r="O121" s="799"/>
    </row>
    <row r="122" spans="15:15">
      <c r="O122" s="799"/>
    </row>
    <row r="123" spans="15:15">
      <c r="O123" s="799"/>
    </row>
    <row r="124" spans="15:15">
      <c r="O124" s="799"/>
    </row>
    <row r="125" spans="15:15">
      <c r="O125" s="799"/>
    </row>
    <row r="126" spans="15:15">
      <c r="O126" s="799"/>
    </row>
    <row r="127" spans="15:15">
      <c r="O127" s="799"/>
    </row>
    <row r="128" spans="15:15">
      <c r="O128" s="799"/>
    </row>
    <row r="129" spans="15:15">
      <c r="O129" s="799"/>
    </row>
    <row r="130" spans="15:15">
      <c r="O130" s="799"/>
    </row>
    <row r="131" spans="15:15">
      <c r="O131" s="799"/>
    </row>
    <row r="132" spans="15:15">
      <c r="O132" s="799"/>
    </row>
    <row r="133" spans="15:15">
      <c r="O133" s="799"/>
    </row>
    <row r="134" spans="15:15">
      <c r="O134" s="799"/>
    </row>
    <row r="135" spans="15:15">
      <c r="O135" s="799"/>
    </row>
    <row r="136" spans="15:15">
      <c r="O136" s="799"/>
    </row>
    <row r="137" spans="15:15">
      <c r="O137" s="799"/>
    </row>
    <row r="138" spans="15:15">
      <c r="O138" s="799"/>
    </row>
    <row r="139" spans="15:15">
      <c r="O139" s="799"/>
    </row>
    <row r="140" spans="15:15">
      <c r="O140" s="799"/>
    </row>
    <row r="141" spans="15:15">
      <c r="O141" s="799"/>
    </row>
    <row r="142" spans="15:15">
      <c r="O142" s="799"/>
    </row>
    <row r="143" spans="15:15">
      <c r="O143" s="799"/>
    </row>
    <row r="144" spans="15:15">
      <c r="O144" s="799"/>
    </row>
    <row r="145" spans="15:15">
      <c r="O145" s="799"/>
    </row>
    <row r="146" spans="15:15">
      <c r="O146" s="799"/>
    </row>
    <row r="147" spans="15:15">
      <c r="O147" s="799"/>
    </row>
    <row r="148" spans="15:15">
      <c r="O148" s="799"/>
    </row>
    <row r="149" spans="15:15">
      <c r="O149" s="799"/>
    </row>
    <row r="150" spans="15:15">
      <c r="O150" s="799"/>
    </row>
    <row r="151" spans="15:15">
      <c r="O151" s="799"/>
    </row>
    <row r="152" spans="15:15">
      <c r="O152" s="799"/>
    </row>
    <row r="153" spans="15:15">
      <c r="O153" s="799"/>
    </row>
    <row r="154" spans="15:15">
      <c r="O154" s="799"/>
    </row>
    <row r="155" spans="15:15">
      <c r="O155" s="799"/>
    </row>
    <row r="156" spans="15:15">
      <c r="O156" s="799"/>
    </row>
    <row r="157" spans="15:15">
      <c r="O157" s="799"/>
    </row>
    <row r="158" spans="15:15">
      <c r="O158" s="799"/>
    </row>
    <row r="159" spans="15:15">
      <c r="O159" s="799"/>
    </row>
    <row r="160" spans="15:15">
      <c r="O160" s="799"/>
    </row>
    <row r="161" spans="15:15">
      <c r="O161" s="799"/>
    </row>
    <row r="162" spans="15:15">
      <c r="O162" s="799"/>
    </row>
    <row r="163" spans="15:15">
      <c r="O163" s="799"/>
    </row>
    <row r="164" spans="15:15">
      <c r="O164" s="799"/>
    </row>
    <row r="165" spans="15:15">
      <c r="O165" s="799"/>
    </row>
    <row r="166" spans="15:15">
      <c r="O166" s="799"/>
    </row>
    <row r="167" spans="15:15">
      <c r="O167" s="799"/>
    </row>
    <row r="168" spans="15:15">
      <c r="O168" s="799"/>
    </row>
    <row r="169" spans="15:15">
      <c r="O169" s="799"/>
    </row>
    <row r="170" spans="15:15">
      <c r="O170" s="799"/>
    </row>
    <row r="171" spans="15:15">
      <c r="O171" s="799"/>
    </row>
    <row r="172" spans="15:15">
      <c r="O172" s="799"/>
    </row>
    <row r="173" spans="15:15">
      <c r="O173" s="799"/>
    </row>
    <row r="174" spans="15:15">
      <c r="O174" s="799"/>
    </row>
    <row r="175" spans="15:15">
      <c r="O175" s="799"/>
    </row>
    <row r="176" spans="15:15">
      <c r="O176" s="799"/>
    </row>
    <row r="177" spans="15:15">
      <c r="O177" s="799"/>
    </row>
    <row r="178" spans="15:15">
      <c r="O178" s="799"/>
    </row>
    <row r="179" spans="15:15">
      <c r="O179" s="799"/>
    </row>
    <row r="180" spans="15:15">
      <c r="O180" s="799"/>
    </row>
    <row r="181" spans="15:15">
      <c r="O181" s="799"/>
    </row>
    <row r="182" spans="15:15">
      <c r="O182" s="799"/>
    </row>
    <row r="183" spans="15:15">
      <c r="O183" s="799"/>
    </row>
    <row r="184" spans="15:15">
      <c r="O184" s="799"/>
    </row>
    <row r="185" spans="15:15">
      <c r="O185" s="799"/>
    </row>
    <row r="186" spans="15:15">
      <c r="O186" s="799"/>
    </row>
    <row r="187" spans="15:15">
      <c r="O187" s="799"/>
    </row>
    <row r="188" spans="15:15">
      <c r="O188" s="799"/>
    </row>
    <row r="189" spans="15:15">
      <c r="O189" s="799"/>
    </row>
    <row r="190" spans="15:15">
      <c r="O190" s="799"/>
    </row>
    <row r="191" spans="15:15">
      <c r="O191" s="799"/>
    </row>
    <row r="192" spans="15:15">
      <c r="O192" s="799"/>
    </row>
    <row r="193" spans="15:15">
      <c r="O193" s="799"/>
    </row>
    <row r="194" spans="15:15">
      <c r="O194" s="799"/>
    </row>
    <row r="195" spans="15:15">
      <c r="O195" s="799"/>
    </row>
    <row r="196" spans="15:15">
      <c r="O196" s="799"/>
    </row>
    <row r="197" spans="15:15">
      <c r="O197" s="799"/>
    </row>
    <row r="198" spans="15:15">
      <c r="O198" s="799"/>
    </row>
    <row r="199" spans="15:15">
      <c r="O199" s="799"/>
    </row>
    <row r="200" spans="15:15">
      <c r="O200" s="799"/>
    </row>
    <row r="201" spans="15:15">
      <c r="O201" s="799"/>
    </row>
    <row r="202" spans="15:15">
      <c r="O202" s="799"/>
    </row>
    <row r="203" spans="15:15">
      <c r="O203" s="799"/>
    </row>
    <row r="204" spans="15:15">
      <c r="O204" s="799"/>
    </row>
    <row r="205" spans="15:15">
      <c r="O205" s="799"/>
    </row>
    <row r="206" spans="15:15">
      <c r="O206" s="799"/>
    </row>
    <row r="207" spans="15:15">
      <c r="O207" s="799"/>
    </row>
    <row r="208" spans="15:15">
      <c r="O208" s="799"/>
    </row>
    <row r="209" spans="15:15">
      <c r="O209" s="799"/>
    </row>
    <row r="210" spans="15:15">
      <c r="O210" s="799"/>
    </row>
    <row r="211" spans="15:15">
      <c r="O211" s="799"/>
    </row>
    <row r="212" spans="15:15">
      <c r="O212" s="799"/>
    </row>
    <row r="213" spans="15:15">
      <c r="O213" s="799"/>
    </row>
    <row r="214" spans="15:15">
      <c r="O214" s="799"/>
    </row>
    <row r="215" spans="15:15">
      <c r="O215" s="799"/>
    </row>
    <row r="216" spans="15:15">
      <c r="O216" s="799"/>
    </row>
    <row r="217" spans="15:15">
      <c r="O217" s="799"/>
    </row>
    <row r="218" spans="15:15">
      <c r="O218" s="799"/>
    </row>
    <row r="219" spans="15:15">
      <c r="O219" s="799"/>
    </row>
    <row r="220" spans="15:15">
      <c r="O220" s="799"/>
    </row>
    <row r="221" spans="15:15">
      <c r="O221" s="799"/>
    </row>
    <row r="222" spans="15:15">
      <c r="O222" s="799"/>
    </row>
    <row r="223" spans="15:15">
      <c r="O223" s="799"/>
    </row>
    <row r="224" spans="15:15">
      <c r="O224" s="799"/>
    </row>
    <row r="225" spans="15:15">
      <c r="O225" s="799"/>
    </row>
    <row r="226" spans="15:15">
      <c r="O226" s="799"/>
    </row>
    <row r="227" spans="15:15">
      <c r="O227" s="799"/>
    </row>
    <row r="228" spans="15:15">
      <c r="O228" s="799"/>
    </row>
    <row r="229" spans="15:15">
      <c r="O229" s="799"/>
    </row>
    <row r="230" spans="15:15">
      <c r="O230" s="799"/>
    </row>
    <row r="231" spans="15:15">
      <c r="O231" s="799"/>
    </row>
    <row r="232" spans="15:15">
      <c r="O232" s="799"/>
    </row>
    <row r="233" spans="15:15">
      <c r="O233" s="799"/>
    </row>
    <row r="234" spans="15:15">
      <c r="O234" s="799"/>
    </row>
    <row r="235" spans="15:15">
      <c r="O235" s="799"/>
    </row>
    <row r="236" spans="15:15">
      <c r="O236" s="799"/>
    </row>
    <row r="237" spans="15:15">
      <c r="O237" s="799"/>
    </row>
    <row r="238" spans="15:15">
      <c r="O238" s="799"/>
    </row>
    <row r="239" spans="15:15">
      <c r="O239" s="799"/>
    </row>
    <row r="240" spans="15:15">
      <c r="O240" s="799"/>
    </row>
    <row r="241" spans="15:15">
      <c r="O241" s="799"/>
    </row>
    <row r="242" spans="15:15">
      <c r="O242" s="799"/>
    </row>
    <row r="243" spans="15:15">
      <c r="O243" s="799"/>
    </row>
    <row r="244" spans="15:15">
      <c r="O244" s="799"/>
    </row>
    <row r="245" spans="15:15">
      <c r="O245" s="799"/>
    </row>
    <row r="246" spans="15:15">
      <c r="O246" s="799"/>
    </row>
    <row r="247" spans="15:15">
      <c r="O247" s="799"/>
    </row>
    <row r="248" spans="15:15">
      <c r="O248" s="799"/>
    </row>
    <row r="249" spans="15:15">
      <c r="O249" s="799"/>
    </row>
    <row r="250" spans="15:15">
      <c r="O250" s="799"/>
    </row>
    <row r="251" spans="15:15">
      <c r="O251" s="799"/>
    </row>
    <row r="252" spans="15:15">
      <c r="O252" s="799"/>
    </row>
    <row r="253" spans="15:15">
      <c r="O253" s="799"/>
    </row>
    <row r="254" spans="15:15">
      <c r="O254" s="799"/>
    </row>
    <row r="255" spans="15:15">
      <c r="O255" s="799"/>
    </row>
    <row r="256" spans="15:15">
      <c r="O256" s="799"/>
    </row>
    <row r="257" spans="15:15">
      <c r="O257" s="799"/>
    </row>
    <row r="258" spans="15:15">
      <c r="O258" s="799"/>
    </row>
    <row r="259" spans="15:15">
      <c r="O259" s="799"/>
    </row>
    <row r="260" spans="15:15">
      <c r="O260" s="799"/>
    </row>
    <row r="261" spans="15:15">
      <c r="O261" s="799"/>
    </row>
    <row r="262" spans="15:15">
      <c r="O262" s="799"/>
    </row>
    <row r="263" spans="15:15">
      <c r="O263" s="799"/>
    </row>
    <row r="264" spans="15:15">
      <c r="O264" s="799"/>
    </row>
    <row r="265" spans="15:15">
      <c r="O265" s="799"/>
    </row>
    <row r="266" spans="15:15">
      <c r="O266" s="799"/>
    </row>
    <row r="267" spans="15:15">
      <c r="O267" s="799"/>
    </row>
    <row r="268" spans="15:15">
      <c r="O268" s="799"/>
    </row>
    <row r="269" spans="15:15">
      <c r="O269" s="799"/>
    </row>
    <row r="270" spans="15:15">
      <c r="O270" s="799"/>
    </row>
    <row r="271" spans="15:15">
      <c r="O271" s="799"/>
    </row>
    <row r="272" spans="15:15">
      <c r="O272" s="799"/>
    </row>
    <row r="273" spans="15:15">
      <c r="O273" s="799"/>
    </row>
    <row r="274" spans="15:15">
      <c r="O274" s="799"/>
    </row>
    <row r="275" spans="15:15">
      <c r="O275" s="799"/>
    </row>
    <row r="276" spans="15:15">
      <c r="O276" s="799"/>
    </row>
    <row r="277" spans="15:15">
      <c r="O277" s="799"/>
    </row>
    <row r="278" spans="15:15">
      <c r="O278" s="799"/>
    </row>
    <row r="279" spans="15:15">
      <c r="O279" s="799"/>
    </row>
    <row r="280" spans="15:15">
      <c r="O280" s="799"/>
    </row>
    <row r="281" spans="15:15">
      <c r="O281" s="799"/>
    </row>
    <row r="282" spans="15:15">
      <c r="O282" s="799"/>
    </row>
    <row r="283" spans="15:15">
      <c r="O283" s="799"/>
    </row>
    <row r="284" spans="15:15">
      <c r="O284" s="799"/>
    </row>
    <row r="285" spans="15:15">
      <c r="O285" s="799"/>
    </row>
    <row r="286" spans="15:15">
      <c r="O286" s="799"/>
    </row>
    <row r="287" spans="15:15">
      <c r="O287" s="799"/>
    </row>
    <row r="288" spans="15:15">
      <c r="O288" s="799"/>
    </row>
    <row r="289" spans="15:15">
      <c r="O289" s="799"/>
    </row>
    <row r="290" spans="15:15">
      <c r="O290" s="799"/>
    </row>
    <row r="291" spans="15:15">
      <c r="O291" s="799"/>
    </row>
    <row r="292" spans="15:15">
      <c r="O292" s="799"/>
    </row>
    <row r="293" spans="15:15">
      <c r="O293" s="799"/>
    </row>
    <row r="294" spans="15:15">
      <c r="O294" s="799"/>
    </row>
    <row r="295" spans="15:15">
      <c r="O295" s="799"/>
    </row>
    <row r="296" spans="15:15">
      <c r="O296" s="799"/>
    </row>
    <row r="297" spans="15:15">
      <c r="O297" s="799"/>
    </row>
    <row r="298" spans="15:15">
      <c r="O298" s="799"/>
    </row>
    <row r="299" spans="15:15">
      <c r="O299" s="799"/>
    </row>
    <row r="300" spans="15:15">
      <c r="O300" s="799"/>
    </row>
    <row r="301" spans="15:15">
      <c r="O301" s="799"/>
    </row>
    <row r="302" spans="15:15">
      <c r="O302" s="799"/>
    </row>
    <row r="303" spans="15:15">
      <c r="O303" s="799"/>
    </row>
    <row r="304" spans="15:15">
      <c r="O304" s="799"/>
    </row>
    <row r="305" spans="15:15">
      <c r="O305" s="799"/>
    </row>
    <row r="306" spans="15:15">
      <c r="O306" s="799"/>
    </row>
    <row r="307" spans="15:15">
      <c r="O307" s="799"/>
    </row>
    <row r="308" spans="15:15">
      <c r="O308" s="799"/>
    </row>
    <row r="309" spans="15:15">
      <c r="O309" s="799"/>
    </row>
    <row r="310" spans="15:15">
      <c r="O310" s="799"/>
    </row>
    <row r="311" spans="15:15">
      <c r="O311" s="799"/>
    </row>
    <row r="312" spans="15:15">
      <c r="O312" s="799"/>
    </row>
    <row r="313" spans="15:15">
      <c r="O313" s="799"/>
    </row>
    <row r="314" spans="15:15">
      <c r="O314" s="799"/>
    </row>
    <row r="315" spans="15:15">
      <c r="O315" s="799"/>
    </row>
    <row r="316" spans="15:15">
      <c r="O316" s="799"/>
    </row>
    <row r="317" spans="15:15">
      <c r="O317" s="799"/>
    </row>
    <row r="318" spans="15:15">
      <c r="O318" s="799"/>
    </row>
    <row r="319" spans="15:15">
      <c r="O319" s="799"/>
    </row>
    <row r="320" spans="15:15">
      <c r="O320" s="799"/>
    </row>
    <row r="321" spans="15:15">
      <c r="O321" s="799"/>
    </row>
    <row r="322" spans="15:15">
      <c r="O322" s="799"/>
    </row>
    <row r="323" spans="15:15">
      <c r="O323" s="799"/>
    </row>
    <row r="324" spans="15:15">
      <c r="O324" s="799"/>
    </row>
    <row r="325" spans="15:15">
      <c r="O325" s="799"/>
    </row>
    <row r="326" spans="15:15">
      <c r="O326" s="799"/>
    </row>
    <row r="327" spans="15:15">
      <c r="O327" s="799"/>
    </row>
    <row r="328" spans="15:15">
      <c r="O328" s="799"/>
    </row>
    <row r="329" spans="15:15">
      <c r="O329" s="799"/>
    </row>
    <row r="330" spans="15:15">
      <c r="O330" s="799"/>
    </row>
    <row r="331" spans="15:15">
      <c r="O331" s="799"/>
    </row>
    <row r="332" spans="15:15">
      <c r="O332" s="799"/>
    </row>
    <row r="333" spans="15:15">
      <c r="O333" s="799"/>
    </row>
    <row r="334" spans="15:15">
      <c r="O334" s="799"/>
    </row>
    <row r="335" spans="15:15">
      <c r="O335" s="799"/>
    </row>
    <row r="336" spans="15:15">
      <c r="O336" s="799"/>
    </row>
    <row r="337" spans="15:15">
      <c r="O337" s="799"/>
    </row>
    <row r="338" spans="15:15">
      <c r="O338" s="799"/>
    </row>
    <row r="339" spans="15:15">
      <c r="O339" s="799"/>
    </row>
    <row r="340" spans="15:15">
      <c r="O340" s="799"/>
    </row>
    <row r="341" spans="15:15">
      <c r="O341" s="799"/>
    </row>
    <row r="342" spans="15:15">
      <c r="O342" s="799"/>
    </row>
    <row r="343" spans="15:15">
      <c r="O343" s="799"/>
    </row>
    <row r="344" spans="15:15">
      <c r="O344" s="799"/>
    </row>
    <row r="345" spans="15:15">
      <c r="O345" s="799"/>
    </row>
    <row r="346" spans="15:15">
      <c r="O346" s="799"/>
    </row>
    <row r="347" spans="15:15">
      <c r="O347" s="799"/>
    </row>
    <row r="348" spans="15:15">
      <c r="O348" s="799"/>
    </row>
    <row r="349" spans="15:15">
      <c r="O349" s="799"/>
    </row>
    <row r="350" spans="15:15">
      <c r="O350" s="799"/>
    </row>
    <row r="351" spans="15:15">
      <c r="O351" s="799"/>
    </row>
    <row r="352" spans="15:15">
      <c r="O352" s="799"/>
    </row>
    <row r="353" spans="15:15">
      <c r="O353" s="799"/>
    </row>
    <row r="354" spans="15:15">
      <c r="O354" s="799"/>
    </row>
    <row r="355" spans="15:15">
      <c r="O355" s="799"/>
    </row>
    <row r="356" spans="15:15">
      <c r="O356" s="799"/>
    </row>
    <row r="357" spans="15:15">
      <c r="O357" s="799"/>
    </row>
    <row r="358" spans="15:15">
      <c r="O358" s="799"/>
    </row>
    <row r="359" spans="15:15">
      <c r="O359" s="799"/>
    </row>
    <row r="360" spans="15:15">
      <c r="O360" s="799"/>
    </row>
    <row r="361" spans="15:15">
      <c r="O361" s="799"/>
    </row>
    <row r="362" spans="15:15">
      <c r="O362" s="799"/>
    </row>
    <row r="363" spans="15:15">
      <c r="O363" s="799"/>
    </row>
    <row r="364" spans="15:15">
      <c r="O364" s="799"/>
    </row>
    <row r="365" spans="15:15">
      <c r="O365" s="799"/>
    </row>
    <row r="366" spans="15:15">
      <c r="O366" s="799"/>
    </row>
    <row r="367" spans="15:15">
      <c r="O367" s="799"/>
    </row>
    <row r="368" spans="15:15">
      <c r="O368" s="799"/>
    </row>
    <row r="369" spans="15:15">
      <c r="O369" s="799"/>
    </row>
    <row r="370" spans="15:15">
      <c r="O370" s="799"/>
    </row>
    <row r="371" spans="15:15">
      <c r="O371" s="799"/>
    </row>
    <row r="372" spans="15:15">
      <c r="O372" s="799"/>
    </row>
    <row r="373" spans="15:15">
      <c r="O373" s="799"/>
    </row>
    <row r="374" spans="15:15">
      <c r="O374" s="799"/>
    </row>
    <row r="375" spans="15:15">
      <c r="O375" s="799"/>
    </row>
    <row r="376" spans="15:15">
      <c r="O376" s="799"/>
    </row>
    <row r="377" spans="15:15">
      <c r="O377" s="799"/>
    </row>
    <row r="378" spans="15:15">
      <c r="O378" s="799"/>
    </row>
    <row r="379" spans="15:15">
      <c r="O379" s="799"/>
    </row>
    <row r="380" spans="15:15">
      <c r="O380" s="799"/>
    </row>
    <row r="381" spans="15:15">
      <c r="O381" s="799"/>
    </row>
    <row r="382" spans="15:15">
      <c r="O382" s="799"/>
    </row>
    <row r="383" spans="15:15">
      <c r="O383" s="799"/>
    </row>
    <row r="384" spans="15:15">
      <c r="O384" s="799"/>
    </row>
    <row r="385" spans="15:15">
      <c r="O385" s="799"/>
    </row>
    <row r="386" spans="15:15">
      <c r="O386" s="799"/>
    </row>
    <row r="387" spans="15:15">
      <c r="O387" s="799"/>
    </row>
    <row r="388" spans="15:15">
      <c r="O388" s="799"/>
    </row>
    <row r="389" spans="15:15">
      <c r="O389" s="799"/>
    </row>
    <row r="390" spans="15:15">
      <c r="O390" s="799"/>
    </row>
    <row r="391" spans="15:15">
      <c r="O391" s="799"/>
    </row>
    <row r="392" spans="15:15">
      <c r="O392" s="799"/>
    </row>
    <row r="393" spans="15:15">
      <c r="O393" s="799"/>
    </row>
    <row r="394" spans="15:15">
      <c r="O394" s="799"/>
    </row>
    <row r="395" spans="15:15">
      <c r="O395" s="799"/>
    </row>
    <row r="396" spans="15:15">
      <c r="O396" s="799"/>
    </row>
    <row r="397" spans="15:15">
      <c r="O397" s="799"/>
    </row>
    <row r="398" spans="15:15">
      <c r="O398" s="799"/>
    </row>
    <row r="399" spans="15:15">
      <c r="O399" s="799"/>
    </row>
    <row r="400" spans="15:15">
      <c r="O400" s="799"/>
    </row>
    <row r="401" spans="15:15">
      <c r="O401" s="799"/>
    </row>
    <row r="402" spans="15:15">
      <c r="O402" s="799"/>
    </row>
    <row r="403" spans="15:15">
      <c r="O403" s="799"/>
    </row>
    <row r="404" spans="15:15">
      <c r="O404" s="799"/>
    </row>
    <row r="405" spans="15:15">
      <c r="O405" s="799"/>
    </row>
    <row r="406" spans="15:15">
      <c r="O406" s="799"/>
    </row>
    <row r="407" spans="15:15">
      <c r="O407" s="799"/>
    </row>
    <row r="408" spans="15:15">
      <c r="O408" s="799"/>
    </row>
    <row r="409" spans="15:15">
      <c r="O409" s="799"/>
    </row>
    <row r="410" spans="15:15">
      <c r="O410" s="799"/>
    </row>
    <row r="411" spans="15:15">
      <c r="O411" s="799"/>
    </row>
    <row r="412" spans="15:15">
      <c r="O412" s="799"/>
    </row>
    <row r="413" spans="15:15">
      <c r="O413" s="799"/>
    </row>
    <row r="414" spans="15:15">
      <c r="O414" s="799"/>
    </row>
    <row r="415" spans="15:15">
      <c r="O415" s="799"/>
    </row>
    <row r="416" spans="15:15">
      <c r="O416" s="799"/>
    </row>
    <row r="417" spans="15:15">
      <c r="O417" s="799"/>
    </row>
    <row r="418" spans="15:15">
      <c r="O418" s="799"/>
    </row>
    <row r="419" spans="15:15">
      <c r="O419" s="799"/>
    </row>
    <row r="420" spans="15:15">
      <c r="O420" s="799"/>
    </row>
    <row r="421" spans="15:15">
      <c r="O421" s="799"/>
    </row>
    <row r="422" spans="15:15">
      <c r="O422" s="799"/>
    </row>
    <row r="423" spans="15:15">
      <c r="O423" s="799"/>
    </row>
    <row r="424" spans="15:15">
      <c r="O424" s="799"/>
    </row>
    <row r="425" spans="15:15">
      <c r="O425" s="799"/>
    </row>
    <row r="426" spans="15:15">
      <c r="O426" s="799"/>
    </row>
    <row r="427" spans="15:15">
      <c r="O427" s="799"/>
    </row>
    <row r="428" spans="15:15">
      <c r="O428" s="799"/>
    </row>
    <row r="429" spans="15:15">
      <c r="O429" s="799"/>
    </row>
    <row r="430" spans="15:15">
      <c r="O430" s="799"/>
    </row>
    <row r="431" spans="15:15">
      <c r="O431" s="799"/>
    </row>
    <row r="432" spans="15:15">
      <c r="O432" s="799"/>
    </row>
    <row r="433" spans="15:15">
      <c r="O433" s="799"/>
    </row>
    <row r="434" spans="15:15">
      <c r="O434" s="799"/>
    </row>
    <row r="435" spans="15:15">
      <c r="O435" s="799"/>
    </row>
    <row r="436" spans="15:15">
      <c r="O436" s="799"/>
    </row>
    <row r="437" spans="15:15">
      <c r="O437" s="799"/>
    </row>
    <row r="438" spans="15:15">
      <c r="O438" s="799"/>
    </row>
    <row r="439" spans="15:15">
      <c r="O439" s="799"/>
    </row>
    <row r="440" spans="15:15">
      <c r="O440" s="799"/>
    </row>
    <row r="441" spans="15:15">
      <c r="O441" s="799"/>
    </row>
    <row r="442" spans="15:15">
      <c r="O442" s="799"/>
    </row>
    <row r="443" spans="15:15">
      <c r="O443" s="799"/>
    </row>
    <row r="444" spans="15:15">
      <c r="O444" s="799"/>
    </row>
    <row r="445" spans="15:15">
      <c r="O445" s="799"/>
    </row>
    <row r="446" spans="15:15">
      <c r="O446" s="799"/>
    </row>
    <row r="447" spans="15:15">
      <c r="O447" s="799"/>
    </row>
    <row r="448" spans="15:15">
      <c r="O448" s="799"/>
    </row>
    <row r="449" spans="15:15">
      <c r="O449" s="799"/>
    </row>
    <row r="450" spans="15:15">
      <c r="O450" s="799"/>
    </row>
    <row r="451" spans="15:15">
      <c r="O451" s="799"/>
    </row>
    <row r="452" spans="15:15">
      <c r="O452" s="799"/>
    </row>
    <row r="453" spans="15:15">
      <c r="O453" s="799"/>
    </row>
    <row r="454" spans="15:15">
      <c r="O454" s="799"/>
    </row>
    <row r="455" spans="15:15">
      <c r="O455" s="799"/>
    </row>
    <row r="456" spans="15:15">
      <c r="O456" s="799"/>
    </row>
    <row r="457" spans="15:15">
      <c r="O457" s="799"/>
    </row>
    <row r="458" spans="15:15">
      <c r="O458" s="799"/>
    </row>
    <row r="459" spans="15:15">
      <c r="O459" s="799"/>
    </row>
    <row r="460" spans="15:15">
      <c r="O460" s="799"/>
    </row>
    <row r="461" spans="15:15">
      <c r="O461" s="799"/>
    </row>
    <row r="462" spans="15:15">
      <c r="O462" s="799"/>
    </row>
    <row r="463" spans="15:15">
      <c r="O463" s="799"/>
    </row>
    <row r="464" spans="15:15">
      <c r="O464" s="799"/>
    </row>
    <row r="465" spans="15:15">
      <c r="O465" s="799"/>
    </row>
    <row r="466" spans="15:15">
      <c r="O466" s="799"/>
    </row>
    <row r="467" spans="15:15">
      <c r="O467" s="799"/>
    </row>
    <row r="468" spans="15:15">
      <c r="O468" s="799"/>
    </row>
    <row r="469" spans="15:15">
      <c r="O469" s="799"/>
    </row>
    <row r="470" spans="15:15">
      <c r="O470" s="799"/>
    </row>
    <row r="471" spans="15:15">
      <c r="O471" s="799"/>
    </row>
    <row r="472" spans="15:15">
      <c r="O472" s="799"/>
    </row>
    <row r="473" spans="15:15">
      <c r="O473" s="799"/>
    </row>
    <row r="474" spans="15:15">
      <c r="O474" s="799"/>
    </row>
    <row r="475" spans="15:15">
      <c r="O475" s="799"/>
    </row>
    <row r="476" spans="15:15">
      <c r="O476" s="799"/>
    </row>
    <row r="477" spans="15:15">
      <c r="O477" s="799"/>
    </row>
    <row r="478" spans="15:15">
      <c r="O478" s="799"/>
    </row>
    <row r="479" spans="15:15">
      <c r="O479" s="799"/>
    </row>
    <row r="480" spans="15:15">
      <c r="O480" s="799"/>
    </row>
    <row r="481" spans="15:15">
      <c r="O481" s="799"/>
    </row>
    <row r="482" spans="15:15">
      <c r="O482" s="799"/>
    </row>
    <row r="483" spans="15:15">
      <c r="O483" s="799"/>
    </row>
    <row r="484" spans="15:15">
      <c r="O484" s="799"/>
    </row>
    <row r="485" spans="15:15">
      <c r="O485" s="799"/>
    </row>
    <row r="486" spans="15:15">
      <c r="O486" s="799"/>
    </row>
    <row r="487" spans="15:15">
      <c r="O487" s="799"/>
    </row>
    <row r="488" spans="15:15">
      <c r="O488" s="799"/>
    </row>
    <row r="489" spans="15:15">
      <c r="O489" s="799"/>
    </row>
    <row r="490" spans="15:15">
      <c r="O490" s="799"/>
    </row>
    <row r="491" spans="15:15">
      <c r="O491" s="799"/>
    </row>
    <row r="492" spans="15:15">
      <c r="O492" s="799"/>
    </row>
    <row r="493" spans="15:15">
      <c r="O493" s="799"/>
    </row>
    <row r="494" spans="15:15">
      <c r="O494" s="799"/>
    </row>
    <row r="495" spans="15:15">
      <c r="O495" s="799"/>
    </row>
    <row r="496" spans="15:15">
      <c r="O496" s="799"/>
    </row>
    <row r="497" spans="15:15">
      <c r="O497" s="799"/>
    </row>
    <row r="498" spans="15:15">
      <c r="O498" s="799"/>
    </row>
    <row r="499" spans="15:15">
      <c r="O499" s="799"/>
    </row>
    <row r="500" spans="15:15">
      <c r="O500" s="799"/>
    </row>
    <row r="501" spans="15:15">
      <c r="O501" s="799"/>
    </row>
    <row r="502" spans="15:15">
      <c r="O502" s="799"/>
    </row>
    <row r="503" spans="15:15">
      <c r="O503" s="799"/>
    </row>
    <row r="504" spans="15:15">
      <c r="O504" s="799"/>
    </row>
    <row r="505" spans="15:15">
      <c r="O505" s="799"/>
    </row>
    <row r="506" spans="15:15">
      <c r="O506" s="799"/>
    </row>
    <row r="507" spans="15:15">
      <c r="O507" s="799"/>
    </row>
    <row r="508" spans="15:15">
      <c r="O508" s="799"/>
    </row>
    <row r="509" spans="15:15">
      <c r="O509" s="799"/>
    </row>
    <row r="510" spans="15:15">
      <c r="O510" s="799"/>
    </row>
    <row r="511" spans="15:15">
      <c r="O511" s="799"/>
    </row>
    <row r="512" spans="15:15">
      <c r="O512" s="799"/>
    </row>
    <row r="513" spans="15:15">
      <c r="O513" s="799"/>
    </row>
    <row r="514" spans="15:15">
      <c r="O514" s="799"/>
    </row>
    <row r="515" spans="15:15">
      <c r="O515" s="799"/>
    </row>
    <row r="516" spans="15:15">
      <c r="O516" s="799"/>
    </row>
    <row r="517" spans="15:15">
      <c r="O517" s="799"/>
    </row>
    <row r="518" spans="15:15">
      <c r="O518" s="799"/>
    </row>
    <row r="519" spans="15:15">
      <c r="O519" s="799"/>
    </row>
    <row r="520" spans="15:15">
      <c r="O520" s="799"/>
    </row>
    <row r="521" spans="15:15">
      <c r="O521" s="799"/>
    </row>
    <row r="522" spans="15:15">
      <c r="O522" s="799"/>
    </row>
    <row r="523" spans="15:15">
      <c r="O523" s="799"/>
    </row>
    <row r="524" spans="15:15">
      <c r="O524" s="799"/>
    </row>
    <row r="525" spans="15:15">
      <c r="O525" s="799"/>
    </row>
    <row r="526" spans="15:15">
      <c r="O526" s="799"/>
    </row>
    <row r="527" spans="15:15">
      <c r="O527" s="799"/>
    </row>
    <row r="528" spans="15:15">
      <c r="O528" s="799"/>
    </row>
    <row r="529" spans="15:15">
      <c r="O529" s="799"/>
    </row>
    <row r="530" spans="15:15">
      <c r="O530" s="799"/>
    </row>
    <row r="531" spans="15:15">
      <c r="O531" s="799"/>
    </row>
    <row r="532" spans="15:15">
      <c r="O532" s="799"/>
    </row>
    <row r="533" spans="15:15">
      <c r="O533" s="799"/>
    </row>
    <row r="534" spans="15:15">
      <c r="O534" s="799"/>
    </row>
    <row r="535" spans="15:15">
      <c r="O535" s="799"/>
    </row>
    <row r="536" spans="15:15">
      <c r="O536" s="799"/>
    </row>
    <row r="537" spans="15:15">
      <c r="O537" s="799"/>
    </row>
    <row r="538" spans="15:15">
      <c r="O538" s="799"/>
    </row>
    <row r="539" spans="15:15">
      <c r="O539" s="799"/>
    </row>
    <row r="540" spans="15:15">
      <c r="O540" s="799"/>
    </row>
    <row r="541" spans="15:15">
      <c r="O541" s="799"/>
    </row>
    <row r="542" spans="15:15">
      <c r="O542" s="799"/>
    </row>
    <row r="543" spans="15:15">
      <c r="O543" s="799"/>
    </row>
    <row r="544" spans="15:15">
      <c r="O544" s="799"/>
    </row>
    <row r="545" spans="15:15">
      <c r="O545" s="799"/>
    </row>
    <row r="546" spans="15:15">
      <c r="O546" s="799"/>
    </row>
    <row r="547" spans="15:15">
      <c r="O547" s="799"/>
    </row>
    <row r="548" spans="15:15">
      <c r="O548" s="799"/>
    </row>
    <row r="549" spans="15:15">
      <c r="O549" s="799"/>
    </row>
    <row r="550" spans="15:15">
      <c r="O550" s="799"/>
    </row>
    <row r="551" spans="15:15">
      <c r="O551" s="799"/>
    </row>
    <row r="552" spans="15:15">
      <c r="O552" s="799"/>
    </row>
    <row r="553" spans="15:15">
      <c r="O553" s="799"/>
    </row>
    <row r="554" spans="15:15">
      <c r="O554" s="799"/>
    </row>
    <row r="555" spans="15:15">
      <c r="O555" s="799"/>
    </row>
    <row r="556" spans="15:15">
      <c r="O556" s="799"/>
    </row>
    <row r="557" spans="15:15">
      <c r="O557" s="799"/>
    </row>
    <row r="558" spans="15:15">
      <c r="O558" s="799"/>
    </row>
    <row r="559" spans="15:15">
      <c r="O559" s="799"/>
    </row>
    <row r="560" spans="15:15">
      <c r="O560" s="799"/>
    </row>
    <row r="561" spans="15:15">
      <c r="O561" s="799"/>
    </row>
    <row r="562" spans="15:15">
      <c r="O562" s="799"/>
    </row>
    <row r="563" spans="15:15">
      <c r="O563" s="799"/>
    </row>
    <row r="564" spans="15:15">
      <c r="O564" s="799"/>
    </row>
    <row r="565" spans="15:15">
      <c r="O565" s="799"/>
    </row>
    <row r="566" spans="15:15">
      <c r="O566" s="799"/>
    </row>
    <row r="567" spans="15:15">
      <c r="O567" s="799"/>
    </row>
    <row r="568" spans="15:15">
      <c r="O568" s="799"/>
    </row>
    <row r="569" spans="15:15">
      <c r="O569" s="799"/>
    </row>
    <row r="570" spans="15:15">
      <c r="O570" s="799"/>
    </row>
    <row r="571" spans="15:15">
      <c r="O571" s="799"/>
    </row>
    <row r="572" spans="15:15">
      <c r="O572" s="799"/>
    </row>
    <row r="573" spans="15:15">
      <c r="O573" s="799"/>
    </row>
    <row r="574" spans="15:15">
      <c r="O574" s="799"/>
    </row>
    <row r="575" spans="15:15">
      <c r="O575" s="799"/>
    </row>
    <row r="576" spans="15:15">
      <c r="O576" s="799"/>
    </row>
    <row r="577" spans="15:15">
      <c r="O577" s="799"/>
    </row>
    <row r="578" spans="15:15">
      <c r="O578" s="799"/>
    </row>
    <row r="579" spans="15:15">
      <c r="O579" s="799"/>
    </row>
    <row r="580" spans="15:15">
      <c r="O580" s="799"/>
    </row>
    <row r="581" spans="15:15">
      <c r="O581" s="799"/>
    </row>
    <row r="582" spans="15:15">
      <c r="O582" s="799"/>
    </row>
    <row r="583" spans="15:15">
      <c r="O583" s="799"/>
    </row>
    <row r="584" spans="15:15">
      <c r="O584" s="799"/>
    </row>
    <row r="585" spans="15:15">
      <c r="O585" s="799"/>
    </row>
    <row r="586" spans="15:15">
      <c r="O586" s="799"/>
    </row>
    <row r="587" spans="15:15">
      <c r="O587" s="799"/>
    </row>
    <row r="588" spans="15:15">
      <c r="O588" s="799"/>
    </row>
    <row r="589" spans="15:15">
      <c r="O589" s="799"/>
    </row>
    <row r="590" spans="15:15">
      <c r="O590" s="799"/>
    </row>
    <row r="591" spans="15:15">
      <c r="O591" s="799"/>
    </row>
    <row r="592" spans="15:15">
      <c r="O592" s="799"/>
    </row>
    <row r="593" spans="15:15">
      <c r="O593" s="799"/>
    </row>
    <row r="594" spans="15:15">
      <c r="O594" s="799"/>
    </row>
    <row r="595" spans="15:15">
      <c r="O595" s="799"/>
    </row>
    <row r="596" spans="15:15">
      <c r="O596" s="799"/>
    </row>
    <row r="597" spans="15:15">
      <c r="O597" s="799"/>
    </row>
    <row r="598" spans="15:15">
      <c r="O598" s="799"/>
    </row>
    <row r="599" spans="15:15">
      <c r="O599" s="799"/>
    </row>
    <row r="600" spans="15:15">
      <c r="O600" s="799"/>
    </row>
    <row r="601" spans="15:15">
      <c r="O601" s="799"/>
    </row>
    <row r="602" spans="15:15">
      <c r="O602" s="799"/>
    </row>
    <row r="603" spans="15:15">
      <c r="O603" s="799"/>
    </row>
    <row r="604" spans="15:15">
      <c r="O604" s="799"/>
    </row>
    <row r="605" spans="15:15">
      <c r="O605" s="799"/>
    </row>
    <row r="606" spans="15:15">
      <c r="O606" s="799"/>
    </row>
    <row r="607" spans="15:15">
      <c r="O607" s="799"/>
    </row>
    <row r="608" spans="15:15">
      <c r="O608" s="799"/>
    </row>
    <row r="609" spans="15:15">
      <c r="O609" s="799"/>
    </row>
    <row r="610" spans="15:15">
      <c r="O610" s="799"/>
    </row>
    <row r="611" spans="15:15">
      <c r="O611" s="799"/>
    </row>
    <row r="612" spans="15:15">
      <c r="O612" s="799"/>
    </row>
    <row r="613" spans="15:15">
      <c r="O613" s="799"/>
    </row>
    <row r="614" spans="15:15">
      <c r="O614" s="799"/>
    </row>
    <row r="615" spans="15:15">
      <c r="O615" s="799"/>
    </row>
    <row r="616" spans="15:15">
      <c r="O616" s="799"/>
    </row>
    <row r="617" spans="15:15">
      <c r="O617" s="799"/>
    </row>
    <row r="618" spans="15:15">
      <c r="O618" s="799"/>
    </row>
    <row r="619" spans="15:15">
      <c r="O619" s="799"/>
    </row>
    <row r="620" spans="15:15">
      <c r="O620" s="799"/>
    </row>
    <row r="621" spans="15:15">
      <c r="O621" s="799"/>
    </row>
    <row r="622" spans="15:15">
      <c r="O622" s="799"/>
    </row>
    <row r="623" spans="15:15">
      <c r="O623" s="799"/>
    </row>
    <row r="624" spans="15:15">
      <c r="O624" s="799"/>
    </row>
    <row r="625" spans="15:15">
      <c r="O625" s="799"/>
    </row>
    <row r="626" spans="15:15">
      <c r="O626" s="799"/>
    </row>
    <row r="627" spans="15:15">
      <c r="O627" s="799"/>
    </row>
    <row r="628" spans="15:15">
      <c r="O628" s="799"/>
    </row>
    <row r="629" spans="15:15">
      <c r="O629" s="799"/>
    </row>
    <row r="630" spans="15:15">
      <c r="O630" s="799"/>
    </row>
    <row r="631" spans="15:15">
      <c r="O631" s="799"/>
    </row>
    <row r="632" spans="15:15">
      <c r="O632" s="799"/>
    </row>
    <row r="633" spans="15:15">
      <c r="O633" s="799"/>
    </row>
    <row r="634" spans="15:15">
      <c r="O634" s="799"/>
    </row>
    <row r="635" spans="15:15">
      <c r="O635" s="799"/>
    </row>
    <row r="636" spans="15:15">
      <c r="O636" s="799"/>
    </row>
    <row r="637" spans="15:15">
      <c r="O637" s="799"/>
    </row>
    <row r="638" spans="15:15">
      <c r="O638" s="799"/>
    </row>
    <row r="639" spans="15:15">
      <c r="O639" s="799"/>
    </row>
    <row r="640" spans="15:15">
      <c r="O640" s="799"/>
    </row>
    <row r="641" spans="15:15">
      <c r="O641" s="799"/>
    </row>
    <row r="642" spans="15:15">
      <c r="O642" s="799"/>
    </row>
    <row r="643" spans="15:15">
      <c r="O643" s="799"/>
    </row>
    <row r="644" spans="15:15">
      <c r="O644" s="799"/>
    </row>
    <row r="645" spans="15:15">
      <c r="O645" s="799"/>
    </row>
    <row r="646" spans="15:15">
      <c r="O646" s="799"/>
    </row>
    <row r="647" spans="15:15">
      <c r="O647" s="799"/>
    </row>
    <row r="648" spans="15:15">
      <c r="O648" s="799"/>
    </row>
    <row r="649" spans="15:15">
      <c r="O649" s="799"/>
    </row>
    <row r="650" spans="15:15">
      <c r="O650" s="799"/>
    </row>
    <row r="651" spans="15:15">
      <c r="O651" s="799"/>
    </row>
    <row r="652" spans="15:15">
      <c r="O652" s="799"/>
    </row>
    <row r="653" spans="15:15">
      <c r="O653" s="799"/>
    </row>
    <row r="654" spans="15:15">
      <c r="O654" s="799"/>
    </row>
    <row r="655" spans="15:15">
      <c r="O655" s="799"/>
    </row>
    <row r="656" spans="15:15">
      <c r="O656" s="799"/>
    </row>
    <row r="657" spans="15:15">
      <c r="O657" s="799"/>
    </row>
    <row r="658" spans="15:15">
      <c r="O658" s="799"/>
    </row>
    <row r="659" spans="15:15">
      <c r="O659" s="799"/>
    </row>
    <row r="660" spans="15:15">
      <c r="O660" s="799"/>
    </row>
    <row r="661" spans="15:15">
      <c r="O661" s="799"/>
    </row>
    <row r="662" spans="15:15">
      <c r="O662" s="799"/>
    </row>
    <row r="663" spans="15:15">
      <c r="O663" s="799"/>
    </row>
    <row r="664" spans="15:15">
      <c r="O664" s="799"/>
    </row>
    <row r="665" spans="15:15">
      <c r="O665" s="799"/>
    </row>
    <row r="666" spans="15:15">
      <c r="O666" s="799"/>
    </row>
    <row r="667" spans="15:15">
      <c r="O667" s="799"/>
    </row>
    <row r="668" spans="15:15">
      <c r="O668" s="799"/>
    </row>
    <row r="669" spans="15:15">
      <c r="O669" s="799"/>
    </row>
    <row r="670" spans="15:15">
      <c r="O670" s="799"/>
    </row>
    <row r="671" spans="15:15">
      <c r="O671" s="799"/>
    </row>
    <row r="672" spans="15:15">
      <c r="O672" s="799"/>
    </row>
    <row r="673" spans="15:15">
      <c r="O673" s="799"/>
    </row>
    <row r="674" spans="15:15">
      <c r="O674" s="799"/>
    </row>
    <row r="675" spans="15:15">
      <c r="O675" s="799"/>
    </row>
    <row r="676" spans="15:15">
      <c r="O676" s="799"/>
    </row>
    <row r="677" spans="15:15">
      <c r="O677" s="799"/>
    </row>
    <row r="678" spans="15:15">
      <c r="O678" s="799"/>
    </row>
    <row r="679" spans="15:15">
      <c r="O679" s="799"/>
    </row>
    <row r="680" spans="15:15">
      <c r="O680" s="799"/>
    </row>
    <row r="681" spans="15:15">
      <c r="O681" s="799"/>
    </row>
    <row r="682" spans="15:15">
      <c r="O682" s="799"/>
    </row>
    <row r="683" spans="15:15">
      <c r="O683" s="799"/>
    </row>
    <row r="684" spans="15:15">
      <c r="O684" s="799"/>
    </row>
    <row r="685" spans="15:15">
      <c r="O685" s="799"/>
    </row>
    <row r="686" spans="15:15">
      <c r="O686" s="799"/>
    </row>
    <row r="687" spans="15:15">
      <c r="O687" s="799"/>
    </row>
    <row r="688" spans="15:15">
      <c r="O688" s="799"/>
    </row>
    <row r="689" spans="15:15">
      <c r="O689" s="799"/>
    </row>
    <row r="690" spans="15:15">
      <c r="O690" s="799"/>
    </row>
    <row r="691" spans="15:15">
      <c r="O691" s="799"/>
    </row>
    <row r="692" spans="15:15">
      <c r="O692" s="799"/>
    </row>
    <row r="693" spans="15:15">
      <c r="O693" s="799"/>
    </row>
    <row r="694" spans="15:15">
      <c r="O694" s="799"/>
    </row>
    <row r="695" spans="15:15">
      <c r="O695" s="799"/>
    </row>
    <row r="696" spans="15:15">
      <c r="O696" s="799"/>
    </row>
    <row r="697" spans="15:15">
      <c r="O697" s="799"/>
    </row>
    <row r="698" spans="15:15">
      <c r="O698" s="799"/>
    </row>
    <row r="699" spans="15:15">
      <c r="O699" s="799"/>
    </row>
    <row r="700" spans="15:15">
      <c r="O700" s="799"/>
    </row>
    <row r="701" spans="15:15">
      <c r="O701" s="799"/>
    </row>
    <row r="702" spans="15:15">
      <c r="O702" s="799"/>
    </row>
    <row r="703" spans="15:15">
      <c r="O703" s="799"/>
    </row>
    <row r="704" spans="15:15">
      <c r="O704" s="799"/>
    </row>
    <row r="705" spans="15:15">
      <c r="O705" s="799"/>
    </row>
    <row r="706" spans="15:15">
      <c r="O706" s="799"/>
    </row>
    <row r="707" spans="15:15">
      <c r="O707" s="799"/>
    </row>
    <row r="708" spans="15:15">
      <c r="O708" s="799"/>
    </row>
    <row r="709" spans="15:15">
      <c r="O709" s="799"/>
    </row>
    <row r="710" spans="15:15">
      <c r="O710" s="799"/>
    </row>
    <row r="711" spans="15:15">
      <c r="O711" s="799"/>
    </row>
    <row r="712" spans="15:15">
      <c r="O712" s="799"/>
    </row>
    <row r="713" spans="15:15">
      <c r="O713" s="799"/>
    </row>
    <row r="714" spans="15:15">
      <c r="O714" s="799"/>
    </row>
    <row r="715" spans="15:15">
      <c r="O715" s="799"/>
    </row>
    <row r="716" spans="15:15">
      <c r="O716" s="799"/>
    </row>
    <row r="717" spans="15:15">
      <c r="O717" s="799"/>
    </row>
    <row r="718" spans="15:15">
      <c r="O718" s="799"/>
    </row>
    <row r="719" spans="15:15">
      <c r="O719" s="799"/>
    </row>
    <row r="720" spans="15:15">
      <c r="O720" s="799"/>
    </row>
    <row r="721" spans="15:15">
      <c r="O721" s="799"/>
    </row>
    <row r="722" spans="15:15">
      <c r="O722" s="799"/>
    </row>
    <row r="723" spans="15:15">
      <c r="O723" s="799"/>
    </row>
    <row r="724" spans="15:15">
      <c r="O724" s="799"/>
    </row>
    <row r="725" spans="15:15">
      <c r="O725" s="799"/>
    </row>
    <row r="726" spans="15:15">
      <c r="O726" s="799"/>
    </row>
    <row r="727" spans="15:15">
      <c r="O727" s="799"/>
    </row>
    <row r="728" spans="15:15">
      <c r="O728" s="799"/>
    </row>
    <row r="729" spans="15:15">
      <c r="O729" s="799"/>
    </row>
    <row r="730" spans="15:15">
      <c r="O730" s="799"/>
    </row>
    <row r="731" spans="15:15">
      <c r="O731" s="799"/>
    </row>
    <row r="732" spans="15:15">
      <c r="O732" s="799"/>
    </row>
    <row r="733" spans="15:15">
      <c r="O733" s="799"/>
    </row>
    <row r="734" spans="15:15">
      <c r="O734" s="799"/>
    </row>
    <row r="735" spans="15:15">
      <c r="O735" s="799"/>
    </row>
    <row r="736" spans="15:15">
      <c r="O736" s="799"/>
    </row>
    <row r="737" spans="15:15">
      <c r="O737" s="799"/>
    </row>
    <row r="738" spans="15:15">
      <c r="O738" s="799"/>
    </row>
    <row r="739" spans="15:15">
      <c r="O739" s="799"/>
    </row>
    <row r="740" spans="15:15">
      <c r="O740" s="799"/>
    </row>
    <row r="741" spans="15:15">
      <c r="O741" s="799"/>
    </row>
    <row r="742" spans="15:15">
      <c r="O742" s="799"/>
    </row>
    <row r="743" spans="15:15">
      <c r="O743" s="799"/>
    </row>
    <row r="744" spans="15:15">
      <c r="O744" s="799"/>
    </row>
    <row r="745" spans="15:15">
      <c r="O745" s="799"/>
    </row>
    <row r="746" spans="15:15">
      <c r="O746" s="799"/>
    </row>
    <row r="747" spans="15:15">
      <c r="O747" s="799"/>
    </row>
    <row r="748" spans="15:15">
      <c r="O748" s="799"/>
    </row>
    <row r="749" spans="15:15">
      <c r="O749" s="799"/>
    </row>
    <row r="750" spans="15:15">
      <c r="O750" s="799"/>
    </row>
    <row r="751" spans="15:15">
      <c r="O751" s="799"/>
    </row>
    <row r="752" spans="15:15">
      <c r="O752" s="799"/>
    </row>
    <row r="753" spans="15:15">
      <c r="O753" s="799"/>
    </row>
    <row r="754" spans="15:15">
      <c r="O754" s="799"/>
    </row>
    <row r="755" spans="15:15">
      <c r="O755" s="799"/>
    </row>
    <row r="756" spans="15:15">
      <c r="O756" s="799"/>
    </row>
    <row r="757" spans="15:15">
      <c r="O757" s="799"/>
    </row>
    <row r="758" spans="15:15">
      <c r="O758" s="799"/>
    </row>
    <row r="759" spans="15:15">
      <c r="O759" s="799"/>
    </row>
    <row r="760" spans="15:15">
      <c r="O760" s="799"/>
    </row>
    <row r="761" spans="15:15">
      <c r="O761" s="799"/>
    </row>
    <row r="762" spans="15:15">
      <c r="O762" s="799"/>
    </row>
    <row r="763" spans="15:15">
      <c r="O763" s="799"/>
    </row>
    <row r="764" spans="15:15">
      <c r="O764" s="799"/>
    </row>
    <row r="765" spans="15:15">
      <c r="O765" s="799"/>
    </row>
    <row r="766" spans="15:15">
      <c r="O766" s="799"/>
    </row>
    <row r="767" spans="15:15">
      <c r="O767" s="799"/>
    </row>
    <row r="768" spans="15:15">
      <c r="O768" s="799"/>
    </row>
    <row r="769" spans="15:15">
      <c r="O769" s="799"/>
    </row>
    <row r="770" spans="15:15">
      <c r="O770" s="799"/>
    </row>
    <row r="771" spans="15:15">
      <c r="O771" s="799"/>
    </row>
    <row r="772" spans="15:15">
      <c r="O772" s="799"/>
    </row>
    <row r="773" spans="15:15">
      <c r="O773" s="799"/>
    </row>
    <row r="774" spans="15:15">
      <c r="O774" s="799"/>
    </row>
    <row r="775" spans="15:15">
      <c r="O775" s="799"/>
    </row>
    <row r="776" spans="15:15">
      <c r="O776" s="799"/>
    </row>
    <row r="777" spans="15:15">
      <c r="O777" s="799"/>
    </row>
    <row r="778" spans="15:15">
      <c r="O778" s="799"/>
    </row>
    <row r="779" spans="15:15">
      <c r="O779" s="799"/>
    </row>
    <row r="780" spans="15:15">
      <c r="O780" s="799"/>
    </row>
    <row r="781" spans="15:15">
      <c r="O781" s="799"/>
    </row>
    <row r="782" spans="15:15">
      <c r="O782" s="799"/>
    </row>
    <row r="783" spans="15:15">
      <c r="O783" s="799"/>
    </row>
    <row r="784" spans="15:15">
      <c r="O784" s="799"/>
    </row>
    <row r="785" spans="15:15">
      <c r="O785" s="799"/>
    </row>
    <row r="786" spans="15:15">
      <c r="O786" s="799"/>
    </row>
    <row r="787" spans="15:15">
      <c r="O787" s="799"/>
    </row>
    <row r="788" spans="15:15">
      <c r="O788" s="799"/>
    </row>
    <row r="789" spans="15:15">
      <c r="O789" s="799"/>
    </row>
    <row r="790" spans="15:15">
      <c r="O790" s="799"/>
    </row>
    <row r="791" spans="15:15">
      <c r="O791" s="799"/>
    </row>
    <row r="792" spans="15:15">
      <c r="O792" s="799"/>
    </row>
    <row r="793" spans="15:15">
      <c r="O793" s="799"/>
    </row>
  </sheetData>
  <mergeCells count="12">
    <mergeCell ref="E29:E30"/>
    <mergeCell ref="A71:C71"/>
    <mergeCell ref="A52:A54"/>
    <mergeCell ref="A29:A30"/>
    <mergeCell ref="C29:C30"/>
    <mergeCell ref="D29:D30"/>
    <mergeCell ref="I3:I4"/>
    <mergeCell ref="A1:E1"/>
    <mergeCell ref="B3:C4"/>
    <mergeCell ref="E3:F4"/>
    <mergeCell ref="G3:G4"/>
    <mergeCell ref="H3:H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6"/>
  <sheetViews>
    <sheetView topLeftCell="A19" zoomScale="90" zoomScaleNormal="90" zoomScaleSheetLayoutView="100" zoomScalePageLayoutView="90" workbookViewId="0">
      <selection activeCell="B22" sqref="B22"/>
    </sheetView>
  </sheetViews>
  <sheetFormatPr baseColWidth="10" defaultRowHeight="14" x14ac:dyDescent="0"/>
  <cols>
    <col min="1" max="1" width="48.5" customWidth="1"/>
    <col min="2" max="2" width="19.1640625" customWidth="1"/>
    <col min="3" max="3" width="16.1640625" customWidth="1"/>
    <col min="4" max="4" width="12.5" customWidth="1"/>
    <col min="7" max="7" width="14.5" bestFit="1" customWidth="1"/>
    <col min="8" max="8" width="20.33203125" bestFit="1" customWidth="1"/>
    <col min="9" max="9" width="12.5" customWidth="1"/>
    <col min="11" max="11" width="11.83203125" bestFit="1" customWidth="1"/>
  </cols>
  <sheetData>
    <row r="1" spans="1:11" s="36" customFormat="1" ht="33.75" customHeight="1">
      <c r="A1" s="957"/>
      <c r="B1" s="958"/>
      <c r="C1" s="958"/>
      <c r="D1" s="958"/>
      <c r="E1" s="958"/>
      <c r="I1" s="37"/>
    </row>
    <row r="2" spans="1:11" ht="30" customHeight="1">
      <c r="A2" s="977" t="s">
        <v>364</v>
      </c>
      <c r="B2" s="979" t="s">
        <v>236</v>
      </c>
      <c r="C2" s="980"/>
      <c r="D2" s="38"/>
      <c r="E2" s="979" t="s">
        <v>237</v>
      </c>
      <c r="F2" s="980"/>
      <c r="G2" s="979" t="s">
        <v>365</v>
      </c>
      <c r="H2" s="984" t="s">
        <v>238</v>
      </c>
      <c r="I2" s="983" t="s">
        <v>239</v>
      </c>
    </row>
    <row r="3" spans="1:11" ht="15" customHeight="1">
      <c r="A3" s="978"/>
      <c r="B3" s="981"/>
      <c r="C3" s="982"/>
      <c r="D3" s="39"/>
      <c r="E3" s="981"/>
      <c r="F3" s="982"/>
      <c r="G3" s="981"/>
      <c r="H3" s="984"/>
      <c r="I3" s="983"/>
    </row>
    <row r="4" spans="1:11" ht="15">
      <c r="A4" s="40" t="s">
        <v>240</v>
      </c>
      <c r="B4" s="41" t="s">
        <v>241</v>
      </c>
      <c r="C4" s="41" t="s">
        <v>527</v>
      </c>
      <c r="D4" s="42" t="s">
        <v>242</v>
      </c>
      <c r="E4" s="42" t="s">
        <v>243</v>
      </c>
      <c r="F4" s="41" t="s">
        <v>242</v>
      </c>
      <c r="G4" s="42" t="s">
        <v>243</v>
      </c>
      <c r="H4" s="41" t="s">
        <v>241</v>
      </c>
      <c r="I4" s="42" t="s">
        <v>244</v>
      </c>
    </row>
    <row r="5" spans="1:11">
      <c r="A5" s="548" t="s">
        <v>366</v>
      </c>
      <c r="B5" s="424" t="s">
        <v>367</v>
      </c>
      <c r="C5" s="424" t="s">
        <v>368</v>
      </c>
      <c r="D5" s="425">
        <v>28</v>
      </c>
      <c r="E5" s="425"/>
      <c r="F5" s="424"/>
      <c r="G5" s="426"/>
      <c r="H5" s="426"/>
      <c r="I5" s="424"/>
    </row>
    <row r="6" spans="1:11" s="20" customFormat="1">
      <c r="A6" s="548" t="s">
        <v>369</v>
      </c>
      <c r="B6" s="490" t="s">
        <v>999</v>
      </c>
      <c r="C6" s="490" t="s">
        <v>247</v>
      </c>
      <c r="D6" s="305">
        <v>78</v>
      </c>
      <c r="E6" s="305"/>
      <c r="F6" s="490"/>
      <c r="G6" s="427"/>
      <c r="H6" s="427"/>
      <c r="I6" s="490"/>
      <c r="J6" s="799"/>
      <c r="K6" s="799"/>
    </row>
    <row r="7" spans="1:11" s="20" customFormat="1">
      <c r="A7" s="549" t="s">
        <v>370</v>
      </c>
      <c r="B7" s="429" t="s">
        <v>995</v>
      </c>
      <c r="C7" s="429" t="s">
        <v>256</v>
      </c>
      <c r="D7" s="493">
        <v>62</v>
      </c>
      <c r="E7" s="493"/>
      <c r="F7" s="429"/>
      <c r="G7" s="493"/>
      <c r="H7" s="493"/>
      <c r="I7" s="430"/>
      <c r="J7" s="799"/>
      <c r="K7" s="799"/>
    </row>
    <row r="8" spans="1:11">
      <c r="A8" s="544" t="s">
        <v>371</v>
      </c>
      <c r="B8" s="490" t="s">
        <v>372</v>
      </c>
      <c r="C8" s="490" t="s">
        <v>247</v>
      </c>
      <c r="D8" s="491">
        <v>49</v>
      </c>
      <c r="E8" s="491"/>
      <c r="F8" s="430"/>
      <c r="G8" s="433"/>
      <c r="H8" s="492" t="s">
        <v>1540</v>
      </c>
      <c r="I8" s="433">
        <v>47.5</v>
      </c>
      <c r="J8" s="799"/>
      <c r="K8" s="799"/>
    </row>
    <row r="9" spans="1:11">
      <c r="A9" s="546" t="s">
        <v>373</v>
      </c>
      <c r="B9" s="487" t="s">
        <v>374</v>
      </c>
      <c r="C9" s="487" t="s">
        <v>247</v>
      </c>
      <c r="D9" s="430">
        <v>48</v>
      </c>
      <c r="E9" s="430"/>
      <c r="F9" s="429"/>
      <c r="G9" s="432"/>
      <c r="H9" s="492" t="s">
        <v>1541</v>
      </c>
      <c r="I9" s="432">
        <v>44</v>
      </c>
      <c r="J9" s="799"/>
      <c r="K9" s="799"/>
    </row>
    <row r="10" spans="1:11">
      <c r="A10" s="546" t="s">
        <v>1196</v>
      </c>
      <c r="B10" s="487" t="s">
        <v>374</v>
      </c>
      <c r="C10" s="487" t="s">
        <v>247</v>
      </c>
      <c r="D10" s="430">
        <v>48</v>
      </c>
      <c r="E10" s="430"/>
      <c r="F10" s="429"/>
      <c r="G10" s="432"/>
      <c r="H10" s="492" t="s">
        <v>1541</v>
      </c>
      <c r="I10" s="432">
        <v>44</v>
      </c>
      <c r="J10" s="799"/>
      <c r="K10" s="799"/>
    </row>
    <row r="11" spans="1:11">
      <c r="A11" s="546" t="s">
        <v>1195</v>
      </c>
      <c r="B11" s="487" t="s">
        <v>375</v>
      </c>
      <c r="C11" s="487" t="s">
        <v>247</v>
      </c>
      <c r="D11" s="430">
        <v>98</v>
      </c>
      <c r="E11" s="430"/>
      <c r="F11" s="429"/>
      <c r="G11" s="432"/>
      <c r="H11" s="430"/>
      <c r="I11" s="432"/>
      <c r="J11" s="799"/>
      <c r="K11" s="799"/>
    </row>
    <row r="12" spans="1:11">
      <c r="A12" s="546" t="s">
        <v>376</v>
      </c>
      <c r="B12" s="429" t="s">
        <v>377</v>
      </c>
      <c r="C12" s="429" t="s">
        <v>247</v>
      </c>
      <c r="D12" s="493">
        <v>72</v>
      </c>
      <c r="E12" s="493"/>
      <c r="F12" s="429"/>
      <c r="G12" s="432"/>
      <c r="H12" s="430"/>
      <c r="I12" s="432"/>
      <c r="J12" s="799"/>
      <c r="K12" s="799"/>
    </row>
    <row r="13" spans="1:11">
      <c r="A13" s="544" t="s">
        <v>378</v>
      </c>
      <c r="B13" s="429" t="s">
        <v>379</v>
      </c>
      <c r="C13" s="429" t="s">
        <v>247</v>
      </c>
      <c r="D13" s="493">
        <v>72</v>
      </c>
      <c r="E13" s="493"/>
      <c r="F13" s="429"/>
      <c r="G13" s="432"/>
      <c r="H13" s="430"/>
      <c r="I13" s="432"/>
      <c r="J13" s="799"/>
      <c r="K13" s="799"/>
    </row>
    <row r="14" spans="1:11">
      <c r="A14" s="540" t="s">
        <v>380</v>
      </c>
      <c r="B14" s="429" t="s">
        <v>377</v>
      </c>
      <c r="C14" s="429" t="s">
        <v>247</v>
      </c>
      <c r="D14" s="493">
        <v>72</v>
      </c>
      <c r="E14" s="493"/>
      <c r="F14" s="434"/>
      <c r="G14" s="432"/>
      <c r="H14" s="430"/>
      <c r="I14" s="432"/>
      <c r="J14" s="799"/>
      <c r="K14" s="799"/>
    </row>
    <row r="15" spans="1:11">
      <c r="A15" s="544" t="s">
        <v>381</v>
      </c>
      <c r="B15" s="429" t="s">
        <v>379</v>
      </c>
      <c r="C15" s="429" t="s">
        <v>247</v>
      </c>
      <c r="D15" s="493">
        <v>72</v>
      </c>
      <c r="E15" s="493"/>
      <c r="F15" s="431"/>
      <c r="G15" s="432"/>
      <c r="H15" s="430"/>
      <c r="I15" s="432"/>
      <c r="J15" s="799"/>
      <c r="K15" s="799"/>
    </row>
    <row r="16" spans="1:11">
      <c r="A16" s="544" t="s">
        <v>382</v>
      </c>
      <c r="B16" s="487" t="s">
        <v>998</v>
      </c>
      <c r="C16" s="487" t="s">
        <v>247</v>
      </c>
      <c r="D16" s="493">
        <v>59</v>
      </c>
      <c r="E16" s="493"/>
      <c r="F16" s="431"/>
      <c r="G16" s="432"/>
      <c r="H16" s="487" t="s">
        <v>1318</v>
      </c>
      <c r="I16" s="432">
        <v>89</v>
      </c>
      <c r="J16" s="799"/>
      <c r="K16" s="799"/>
    </row>
    <row r="17" spans="1:11">
      <c r="A17" s="544" t="s">
        <v>383</v>
      </c>
      <c r="B17" s="487" t="s">
        <v>384</v>
      </c>
      <c r="C17" s="487" t="s">
        <v>247</v>
      </c>
      <c r="D17" s="493">
        <v>52</v>
      </c>
      <c r="E17" s="493"/>
      <c r="F17" s="431"/>
      <c r="G17" s="432"/>
      <c r="H17" s="487"/>
      <c r="I17" s="432"/>
      <c r="J17" s="799"/>
      <c r="K17" s="799"/>
    </row>
    <row r="18" spans="1:11">
      <c r="A18" s="544" t="s">
        <v>385</v>
      </c>
      <c r="B18" s="487" t="s">
        <v>384</v>
      </c>
      <c r="C18" s="487" t="s">
        <v>247</v>
      </c>
      <c r="D18" s="493">
        <v>52</v>
      </c>
      <c r="E18" s="493"/>
      <c r="F18" s="431"/>
      <c r="G18" s="432"/>
      <c r="H18" s="487"/>
      <c r="I18" s="432"/>
      <c r="J18" s="799"/>
      <c r="K18" s="799"/>
    </row>
    <row r="19" spans="1:11">
      <c r="A19" s="544" t="s">
        <v>386</v>
      </c>
      <c r="B19" s="487" t="s">
        <v>384</v>
      </c>
      <c r="C19" s="487" t="s">
        <v>247</v>
      </c>
      <c r="D19" s="493">
        <v>52</v>
      </c>
      <c r="E19" s="493"/>
      <c r="F19" s="431"/>
      <c r="G19" s="432"/>
      <c r="H19" s="487"/>
      <c r="I19" s="432"/>
      <c r="J19" s="799"/>
      <c r="K19" s="799"/>
    </row>
    <row r="20" spans="1:11">
      <c r="A20" s="546" t="s">
        <v>1197</v>
      </c>
      <c r="B20" s="487" t="s">
        <v>384</v>
      </c>
      <c r="C20" s="487" t="s">
        <v>247</v>
      </c>
      <c r="D20" s="493">
        <v>52</v>
      </c>
      <c r="E20" s="493"/>
      <c r="F20" s="431"/>
      <c r="G20" s="432"/>
      <c r="H20" s="487"/>
      <c r="I20" s="432"/>
      <c r="J20" s="799"/>
      <c r="K20" s="799"/>
    </row>
    <row r="21" spans="1:11">
      <c r="A21" s="544" t="s">
        <v>1159</v>
      </c>
      <c r="B21" s="475" t="s">
        <v>1160</v>
      </c>
      <c r="C21" s="475" t="s">
        <v>247</v>
      </c>
      <c r="D21" s="476">
        <v>122</v>
      </c>
      <c r="E21" s="476"/>
      <c r="F21" s="499"/>
      <c r="G21" s="500"/>
      <c r="H21" s="475"/>
      <c r="I21" s="500"/>
      <c r="J21" s="799"/>
      <c r="K21" s="799"/>
    </row>
    <row r="22" spans="1:11">
      <c r="A22" s="540" t="s">
        <v>387</v>
      </c>
      <c r="B22" s="487" t="s">
        <v>388</v>
      </c>
      <c r="C22" s="429" t="s">
        <v>282</v>
      </c>
      <c r="D22" s="493">
        <v>79.400000000000006</v>
      </c>
      <c r="E22" s="493"/>
      <c r="F22" s="434"/>
      <c r="G22" s="432"/>
      <c r="H22" s="432"/>
      <c r="I22" s="430"/>
      <c r="J22" s="799"/>
      <c r="K22" s="799"/>
    </row>
    <row r="23" spans="1:11">
      <c r="A23" s="544" t="s">
        <v>389</v>
      </c>
      <c r="B23" s="487" t="s">
        <v>390</v>
      </c>
      <c r="C23" s="487" t="s">
        <v>282</v>
      </c>
      <c r="D23" s="493">
        <v>91</v>
      </c>
      <c r="E23" s="493"/>
      <c r="F23" s="431"/>
      <c r="G23" s="431"/>
      <c r="H23" s="432"/>
      <c r="I23" s="432"/>
      <c r="J23" s="799"/>
      <c r="K23" s="799"/>
    </row>
    <row r="24" spans="1:11">
      <c r="A24" s="544" t="s">
        <v>391</v>
      </c>
      <c r="B24" s="487" t="s">
        <v>392</v>
      </c>
      <c r="C24" s="487" t="s">
        <v>247</v>
      </c>
      <c r="D24" s="493">
        <v>109</v>
      </c>
      <c r="E24" s="493"/>
      <c r="F24" s="487"/>
      <c r="G24" s="487"/>
      <c r="H24" s="432"/>
      <c r="I24" s="432"/>
      <c r="J24" s="799"/>
      <c r="K24" s="799"/>
    </row>
    <row r="25" spans="1:11">
      <c r="A25" s="544" t="s">
        <v>393</v>
      </c>
      <c r="B25" s="487" t="s">
        <v>394</v>
      </c>
      <c r="C25" s="429" t="s">
        <v>247</v>
      </c>
      <c r="D25" s="493">
        <v>79</v>
      </c>
      <c r="E25" s="493"/>
      <c r="F25" s="434"/>
      <c r="G25" s="432"/>
      <c r="H25" s="432"/>
      <c r="I25" s="432"/>
      <c r="J25" s="799"/>
      <c r="K25" s="799"/>
    </row>
    <row r="26" spans="1:11">
      <c r="A26" s="544" t="s">
        <v>395</v>
      </c>
      <c r="B26" s="487" t="s">
        <v>396</v>
      </c>
      <c r="C26" s="429" t="s">
        <v>282</v>
      </c>
      <c r="D26" s="493">
        <v>98</v>
      </c>
      <c r="E26" s="493"/>
      <c r="F26" s="434"/>
      <c r="G26" s="432"/>
      <c r="H26" s="432"/>
      <c r="I26" s="430"/>
      <c r="J26" s="799"/>
      <c r="K26" s="799"/>
    </row>
    <row r="27" spans="1:11">
      <c r="A27" s="611" t="s">
        <v>1316</v>
      </c>
      <c r="B27" s="487" t="s">
        <v>397</v>
      </c>
      <c r="C27" s="429" t="s">
        <v>282</v>
      </c>
      <c r="D27" s="493">
        <v>86</v>
      </c>
      <c r="E27" s="493"/>
      <c r="F27" s="431"/>
      <c r="G27" s="431"/>
      <c r="H27" s="432"/>
      <c r="I27" s="432"/>
      <c r="J27" s="799"/>
      <c r="K27" s="799"/>
    </row>
    <row r="28" spans="1:11">
      <c r="A28" s="637" t="s">
        <v>1317</v>
      </c>
      <c r="B28" s="796" t="s">
        <v>398</v>
      </c>
      <c r="C28" s="796" t="s">
        <v>282</v>
      </c>
      <c r="D28" s="795">
        <v>98</v>
      </c>
      <c r="E28" s="638" t="s">
        <v>399</v>
      </c>
      <c r="F28" s="795">
        <v>168</v>
      </c>
      <c r="G28" s="504"/>
      <c r="H28" s="432"/>
      <c r="I28" s="433"/>
      <c r="J28" s="799"/>
      <c r="K28" s="799"/>
    </row>
    <row r="29" spans="1:11">
      <c r="A29" s="546" t="s">
        <v>1198</v>
      </c>
      <c r="B29" s="487" t="s">
        <v>398</v>
      </c>
      <c r="C29" s="429" t="s">
        <v>282</v>
      </c>
      <c r="D29" s="493">
        <v>98</v>
      </c>
      <c r="E29" s="431" t="s">
        <v>399</v>
      </c>
      <c r="F29" s="433">
        <v>168</v>
      </c>
      <c r="G29" s="431"/>
      <c r="H29" s="432"/>
      <c r="I29" s="432"/>
      <c r="J29" s="799"/>
      <c r="K29" s="799"/>
    </row>
    <row r="30" spans="1:11">
      <c r="A30" s="546" t="s">
        <v>1199</v>
      </c>
      <c r="B30" s="487" t="s">
        <v>398</v>
      </c>
      <c r="C30" s="429" t="s">
        <v>282</v>
      </c>
      <c r="D30" s="493">
        <v>98</v>
      </c>
      <c r="E30" s="431" t="s">
        <v>399</v>
      </c>
      <c r="F30" s="433">
        <v>168</v>
      </c>
      <c r="G30" s="431" t="s">
        <v>1005</v>
      </c>
      <c r="H30" s="432"/>
      <c r="I30" s="430">
        <v>189</v>
      </c>
      <c r="J30" s="799"/>
      <c r="K30" s="799"/>
    </row>
    <row r="31" spans="1:11">
      <c r="A31" s="546" t="s">
        <v>400</v>
      </c>
      <c r="B31" s="487" t="s">
        <v>398</v>
      </c>
      <c r="C31" s="429" t="s">
        <v>282</v>
      </c>
      <c r="D31" s="493">
        <v>98</v>
      </c>
      <c r="E31" s="431" t="s">
        <v>399</v>
      </c>
      <c r="F31" s="430">
        <v>168</v>
      </c>
      <c r="G31" s="431" t="s">
        <v>1005</v>
      </c>
      <c r="H31" s="432"/>
      <c r="I31" s="430">
        <v>189</v>
      </c>
      <c r="J31" s="799"/>
      <c r="K31" s="799"/>
    </row>
    <row r="32" spans="1:11">
      <c r="A32" s="540" t="s">
        <v>401</v>
      </c>
      <c r="B32" s="487" t="s">
        <v>402</v>
      </c>
      <c r="C32" s="487" t="s">
        <v>247</v>
      </c>
      <c r="D32" s="493">
        <v>49</v>
      </c>
      <c r="E32" s="493"/>
      <c r="F32" s="434"/>
      <c r="G32" s="432"/>
      <c r="H32" s="432"/>
      <c r="I32" s="430"/>
      <c r="J32" s="799"/>
      <c r="K32" s="799"/>
    </row>
    <row r="33" spans="1:11">
      <c r="A33" s="540" t="s">
        <v>1200</v>
      </c>
      <c r="B33" s="487" t="s">
        <v>403</v>
      </c>
      <c r="C33" s="487" t="s">
        <v>247</v>
      </c>
      <c r="D33" s="493">
        <v>49</v>
      </c>
      <c r="E33" s="493"/>
      <c r="F33" s="434"/>
      <c r="G33" s="432"/>
      <c r="H33" s="432"/>
      <c r="I33" s="430"/>
      <c r="J33" s="799"/>
      <c r="K33" s="799"/>
    </row>
    <row r="34" spans="1:11">
      <c r="A34" s="540" t="s">
        <v>404</v>
      </c>
      <c r="B34" s="435" t="s">
        <v>246</v>
      </c>
      <c r="C34" s="436"/>
      <c r="D34" s="437"/>
      <c r="E34" s="493"/>
      <c r="F34" s="487"/>
      <c r="G34" s="432"/>
      <c r="H34" s="432"/>
      <c r="I34" s="430"/>
      <c r="J34" s="799"/>
      <c r="K34" s="799"/>
    </row>
    <row r="35" spans="1:11" s="20" customFormat="1">
      <c r="A35" s="540" t="s">
        <v>405</v>
      </c>
      <c r="B35" s="487" t="s">
        <v>406</v>
      </c>
      <c r="C35" s="487" t="s">
        <v>247</v>
      </c>
      <c r="D35" s="493">
        <v>38</v>
      </c>
      <c r="E35" s="432" t="s">
        <v>407</v>
      </c>
      <c r="F35" s="432">
        <v>163</v>
      </c>
      <c r="G35" s="487" t="s">
        <v>1046</v>
      </c>
      <c r="H35" s="432"/>
      <c r="I35" s="432">
        <v>187</v>
      </c>
      <c r="J35" s="799"/>
      <c r="K35" s="799"/>
    </row>
    <row r="36" spans="1:11" s="46" customFormat="1" ht="15">
      <c r="A36" s="540" t="s">
        <v>1333</v>
      </c>
      <c r="B36" s="429" t="s">
        <v>408</v>
      </c>
      <c r="C36" s="429" t="s">
        <v>247</v>
      </c>
      <c r="D36" s="493">
        <v>46</v>
      </c>
      <c r="E36" s="432"/>
      <c r="F36" s="432"/>
      <c r="G36" s="487"/>
      <c r="H36" s="438"/>
      <c r="I36" s="432"/>
      <c r="J36" s="799"/>
      <c r="K36" s="799"/>
    </row>
    <row r="37" spans="1:11" s="20" customFormat="1">
      <c r="A37" s="546" t="s">
        <v>409</v>
      </c>
      <c r="B37" s="487" t="s">
        <v>410</v>
      </c>
      <c r="C37" s="429" t="s">
        <v>282</v>
      </c>
      <c r="D37" s="493">
        <v>121</v>
      </c>
      <c r="E37" s="493"/>
      <c r="F37" s="487"/>
      <c r="G37" s="432"/>
      <c r="H37" s="438"/>
      <c r="I37" s="430"/>
      <c r="J37" s="799"/>
      <c r="K37" s="799"/>
    </row>
    <row r="38" spans="1:11" s="20" customFormat="1">
      <c r="A38" s="546" t="s">
        <v>411</v>
      </c>
      <c r="B38" s="487" t="s">
        <v>412</v>
      </c>
      <c r="C38" s="429" t="s">
        <v>282</v>
      </c>
      <c r="D38" s="493">
        <v>151</v>
      </c>
      <c r="E38" s="493"/>
      <c r="F38" s="487"/>
      <c r="G38" s="432"/>
      <c r="H38" s="432"/>
      <c r="I38" s="430"/>
      <c r="J38" s="799"/>
      <c r="K38" s="799"/>
    </row>
    <row r="39" spans="1:11" s="20" customFormat="1">
      <c r="A39" s="614" t="s">
        <v>1386</v>
      </c>
      <c r="B39" s="475" t="s">
        <v>1447</v>
      </c>
      <c r="C39" s="501" t="s">
        <v>282</v>
      </c>
      <c r="D39" s="793">
        <v>158.63999999999999</v>
      </c>
      <c r="E39" s="476" t="s">
        <v>1448</v>
      </c>
      <c r="F39" s="636">
        <v>204.43</v>
      </c>
      <c r="G39" s="500"/>
      <c r="H39" s="613"/>
      <c r="I39" s="503"/>
      <c r="J39" s="799"/>
      <c r="K39" s="799"/>
    </row>
    <row r="40" spans="1:11" s="20" customFormat="1">
      <c r="A40" s="546" t="s">
        <v>413</v>
      </c>
      <c r="B40" s="487" t="s">
        <v>398</v>
      </c>
      <c r="C40" s="429" t="s">
        <v>282</v>
      </c>
      <c r="D40" s="493">
        <v>98</v>
      </c>
      <c r="E40" s="493" t="s">
        <v>399</v>
      </c>
      <c r="F40" s="433">
        <v>168</v>
      </c>
      <c r="G40" s="487" t="s">
        <v>1001</v>
      </c>
      <c r="H40" s="438"/>
      <c r="I40" s="432">
        <v>184</v>
      </c>
      <c r="J40" s="799"/>
      <c r="K40" s="799"/>
    </row>
    <row r="41" spans="1:11" s="20" customFormat="1">
      <c r="A41" s="546" t="s">
        <v>1201</v>
      </c>
      <c r="B41" s="487" t="s">
        <v>414</v>
      </c>
      <c r="C41" s="429" t="s">
        <v>282</v>
      </c>
      <c r="D41" s="493">
        <v>98</v>
      </c>
      <c r="E41" s="493"/>
      <c r="F41" s="487"/>
      <c r="G41" s="432"/>
      <c r="H41" s="432"/>
      <c r="I41" s="430"/>
      <c r="J41" s="799"/>
      <c r="K41" s="799"/>
    </row>
    <row r="42" spans="1:11" s="20" customFormat="1">
      <c r="A42" s="546" t="s">
        <v>1202</v>
      </c>
      <c r="B42" s="487" t="s">
        <v>415</v>
      </c>
      <c r="C42" s="487" t="s">
        <v>247</v>
      </c>
      <c r="D42" s="493">
        <v>116</v>
      </c>
      <c r="E42" s="493"/>
      <c r="F42" s="487"/>
      <c r="G42" s="432"/>
      <c r="H42" s="432"/>
      <c r="I42" s="430"/>
      <c r="J42" s="799"/>
      <c r="K42" s="799"/>
    </row>
    <row r="43" spans="1:11" s="20" customFormat="1">
      <c r="A43" s="540" t="s">
        <v>416</v>
      </c>
      <c r="B43" s="487" t="s">
        <v>1045</v>
      </c>
      <c r="C43" s="429" t="s">
        <v>282</v>
      </c>
      <c r="D43" s="493">
        <v>118</v>
      </c>
      <c r="E43" s="493"/>
      <c r="F43" s="487"/>
      <c r="G43" s="432"/>
      <c r="H43" s="432"/>
      <c r="I43" s="430"/>
      <c r="J43" s="799"/>
      <c r="K43" s="799"/>
    </row>
    <row r="44" spans="1:11" s="20" customFormat="1">
      <c r="A44" s="546" t="s">
        <v>417</v>
      </c>
      <c r="B44" s="487" t="s">
        <v>418</v>
      </c>
      <c r="C44" s="429" t="s">
        <v>282</v>
      </c>
      <c r="D44" s="493">
        <v>78</v>
      </c>
      <c r="E44" s="493"/>
      <c r="F44" s="487"/>
      <c r="G44" s="432"/>
      <c r="H44" s="432"/>
      <c r="I44" s="430"/>
      <c r="J44" s="799"/>
      <c r="K44" s="799"/>
    </row>
    <row r="45" spans="1:11" s="20" customFormat="1">
      <c r="A45" s="543" t="s">
        <v>419</v>
      </c>
      <c r="B45" s="487" t="s">
        <v>396</v>
      </c>
      <c r="C45" s="429" t="s">
        <v>282</v>
      </c>
      <c r="D45" s="493">
        <v>98</v>
      </c>
      <c r="E45" s="493"/>
      <c r="F45" s="487"/>
      <c r="G45" s="432"/>
      <c r="H45" s="432"/>
      <c r="I45" s="430"/>
      <c r="J45" s="799"/>
      <c r="K45" s="799"/>
    </row>
    <row r="46" spans="1:11" s="20" customFormat="1">
      <c r="A46" s="545" t="s">
        <v>420</v>
      </c>
      <c r="B46" s="487" t="s">
        <v>394</v>
      </c>
      <c r="C46" s="429" t="s">
        <v>282</v>
      </c>
      <c r="D46" s="493">
        <v>79</v>
      </c>
      <c r="E46" s="493"/>
      <c r="F46" s="434"/>
      <c r="G46" s="432"/>
      <c r="H46" s="432"/>
      <c r="I46" s="430"/>
      <c r="J46" s="799"/>
      <c r="K46" s="799"/>
    </row>
    <row r="47" spans="1:11" s="20" customFormat="1">
      <c r="A47" s="545" t="s">
        <v>1161</v>
      </c>
      <c r="B47" s="475" t="s">
        <v>1160</v>
      </c>
      <c r="C47" s="501" t="s">
        <v>247</v>
      </c>
      <c r="D47" s="476">
        <v>122</v>
      </c>
      <c r="E47" s="476"/>
      <c r="F47" s="502"/>
      <c r="G47" s="500"/>
      <c r="H47" s="500"/>
      <c r="I47" s="503"/>
      <c r="J47" s="799"/>
      <c r="K47" s="799"/>
    </row>
    <row r="48" spans="1:11" s="20" customFormat="1">
      <c r="A48" s="540" t="s">
        <v>421</v>
      </c>
      <c r="B48" s="487" t="s">
        <v>406</v>
      </c>
      <c r="C48" s="487" t="s">
        <v>247</v>
      </c>
      <c r="D48" s="493">
        <v>38</v>
      </c>
      <c r="E48" s="493"/>
      <c r="F48" s="429"/>
      <c r="G48" s="429"/>
      <c r="H48" s="432"/>
      <c r="I48" s="432"/>
      <c r="J48" s="799"/>
      <c r="K48" s="799"/>
    </row>
    <row r="49" spans="1:11" s="20" customFormat="1">
      <c r="A49" s="540" t="s">
        <v>1203</v>
      </c>
      <c r="B49" s="487" t="s">
        <v>422</v>
      </c>
      <c r="C49" s="487" t="s">
        <v>247</v>
      </c>
      <c r="D49" s="493">
        <v>51</v>
      </c>
      <c r="E49" s="432" t="s">
        <v>423</v>
      </c>
      <c r="F49" s="432">
        <v>161</v>
      </c>
      <c r="G49" s="432"/>
      <c r="H49" s="432"/>
      <c r="I49" s="428"/>
      <c r="J49" s="799"/>
      <c r="K49" s="799"/>
    </row>
    <row r="50" spans="1:11" s="20" customFormat="1">
      <c r="A50" s="540" t="s">
        <v>424</v>
      </c>
      <c r="B50" s="487" t="s">
        <v>412</v>
      </c>
      <c r="C50" s="429" t="s">
        <v>282</v>
      </c>
      <c r="D50" s="493">
        <v>151</v>
      </c>
      <c r="E50" s="493"/>
      <c r="F50" s="429"/>
      <c r="G50" s="432"/>
      <c r="H50" s="432"/>
      <c r="I50" s="430"/>
      <c r="J50" s="799"/>
      <c r="K50" s="799"/>
    </row>
    <row r="51" spans="1:11" s="20" customFormat="1">
      <c r="A51" s="545" t="s">
        <v>1162</v>
      </c>
      <c r="B51" s="475" t="s">
        <v>1160</v>
      </c>
      <c r="C51" s="501" t="s">
        <v>247</v>
      </c>
      <c r="D51" s="476">
        <v>122</v>
      </c>
      <c r="E51" s="476"/>
      <c r="F51" s="502"/>
      <c r="G51" s="500"/>
      <c r="H51" s="500"/>
      <c r="I51" s="503"/>
      <c r="J51" s="799"/>
      <c r="K51" s="799"/>
    </row>
    <row r="52" spans="1:11" s="20" customFormat="1">
      <c r="A52" s="540" t="s">
        <v>425</v>
      </c>
      <c r="B52" s="487" t="s">
        <v>396</v>
      </c>
      <c r="C52" s="429" t="s">
        <v>282</v>
      </c>
      <c r="D52" s="493">
        <v>98</v>
      </c>
      <c r="E52" s="493"/>
      <c r="F52" s="429"/>
      <c r="G52" s="432"/>
      <c r="H52" s="432"/>
      <c r="I52" s="429"/>
      <c r="J52" s="799"/>
      <c r="K52" s="799"/>
    </row>
    <row r="53" spans="1:11" s="20" customFormat="1">
      <c r="A53" s="540" t="s">
        <v>426</v>
      </c>
      <c r="B53" s="487" t="s">
        <v>397</v>
      </c>
      <c r="C53" s="429" t="s">
        <v>282</v>
      </c>
      <c r="D53" s="493">
        <v>86</v>
      </c>
      <c r="E53" s="493"/>
      <c r="F53" s="438"/>
      <c r="G53" s="429"/>
      <c r="H53" s="432"/>
      <c r="I53" s="432"/>
      <c r="J53" s="799"/>
      <c r="K53" s="799"/>
    </row>
    <row r="54" spans="1:11" s="20" customFormat="1">
      <c r="A54" s="540" t="s">
        <v>427</v>
      </c>
      <c r="B54" s="487" t="s">
        <v>398</v>
      </c>
      <c r="C54" s="429" t="s">
        <v>282</v>
      </c>
      <c r="D54" s="493">
        <v>98</v>
      </c>
      <c r="E54" s="493" t="s">
        <v>399</v>
      </c>
      <c r="F54" s="433">
        <v>168</v>
      </c>
      <c r="G54" s="429"/>
      <c r="H54" s="432"/>
      <c r="I54" s="432"/>
      <c r="J54" s="799"/>
      <c r="K54" s="799"/>
    </row>
    <row r="55" spans="1:11" s="20" customFormat="1">
      <c r="A55" s="540" t="s">
        <v>1204</v>
      </c>
      <c r="B55" s="487" t="s">
        <v>398</v>
      </c>
      <c r="C55" s="429" t="s">
        <v>282</v>
      </c>
      <c r="D55" s="485">
        <v>98</v>
      </c>
      <c r="E55" s="493" t="s">
        <v>399</v>
      </c>
      <c r="F55" s="433">
        <v>168</v>
      </c>
      <c r="G55" s="429" t="s">
        <v>1005</v>
      </c>
      <c r="H55" s="432"/>
      <c r="I55" s="432">
        <v>189</v>
      </c>
      <c r="J55" s="799"/>
      <c r="K55" s="799"/>
    </row>
    <row r="56" spans="1:11" s="20" customFormat="1">
      <c r="A56" s="637" t="s">
        <v>428</v>
      </c>
      <c r="B56" s="475" t="s">
        <v>398</v>
      </c>
      <c r="C56" s="501" t="s">
        <v>282</v>
      </c>
      <c r="D56" s="636">
        <v>98</v>
      </c>
      <c r="E56" s="476" t="s">
        <v>399</v>
      </c>
      <c r="F56" s="433">
        <v>168</v>
      </c>
      <c r="G56" s="429"/>
      <c r="H56" s="429"/>
      <c r="I56" s="430">
        <v>177</v>
      </c>
      <c r="J56" s="799"/>
      <c r="K56" s="799"/>
    </row>
    <row r="57" spans="1:11" s="20" customFormat="1">
      <c r="A57" s="639" t="s">
        <v>429</v>
      </c>
      <c r="B57" s="640" t="s">
        <v>430</v>
      </c>
      <c r="C57" s="640" t="s">
        <v>282</v>
      </c>
      <c r="D57" s="641">
        <v>99</v>
      </c>
      <c r="E57" s="641"/>
      <c r="F57" s="642"/>
      <c r="G57" s="439" t="s">
        <v>1000</v>
      </c>
      <c r="H57" s="440"/>
      <c r="I57" s="440">
        <v>164</v>
      </c>
      <c r="J57" s="799"/>
      <c r="K57" s="799"/>
    </row>
    <row r="59" spans="1:11" ht="21" customHeight="1">
      <c r="A59" s="985" t="s">
        <v>358</v>
      </c>
      <c r="B59" s="985"/>
      <c r="C59" s="985"/>
      <c r="D59" s="48"/>
      <c r="E59" s="48"/>
      <c r="F59" s="49"/>
      <c r="G59" s="20"/>
      <c r="H59" s="20"/>
      <c r="I59" s="20"/>
    </row>
    <row r="60" spans="1:11" ht="11.25" customHeight="1">
      <c r="A60" s="50"/>
      <c r="B60" s="50"/>
      <c r="C60" s="51"/>
      <c r="D60" s="52"/>
      <c r="E60" s="52"/>
      <c r="F60" s="53"/>
      <c r="H60" s="52"/>
    </row>
    <row r="61" spans="1:11" ht="15">
      <c r="A61" s="50" t="s">
        <v>359</v>
      </c>
      <c r="B61" s="50"/>
      <c r="C61" s="51"/>
      <c r="D61" s="52"/>
      <c r="E61" s="52"/>
      <c r="F61" s="53"/>
      <c r="H61" s="52"/>
    </row>
    <row r="62" spans="1:11" ht="15">
      <c r="A62" s="50" t="s">
        <v>360</v>
      </c>
      <c r="B62" s="50"/>
      <c r="C62" s="51"/>
      <c r="D62" s="52"/>
      <c r="E62" s="52"/>
      <c r="F62" s="53"/>
      <c r="H62" s="52"/>
    </row>
    <row r="63" spans="1:11" ht="15">
      <c r="A63" s="50" t="s">
        <v>1580</v>
      </c>
      <c r="B63" s="50"/>
      <c r="C63" s="51"/>
      <c r="D63" s="52"/>
      <c r="E63" s="52"/>
      <c r="F63" s="53"/>
    </row>
    <row r="64" spans="1:11" ht="15">
      <c r="A64" s="50" t="s">
        <v>361</v>
      </c>
      <c r="B64" s="50"/>
      <c r="C64" s="51"/>
      <c r="D64" s="52"/>
      <c r="E64" s="52"/>
      <c r="F64" s="53"/>
    </row>
    <row r="65" spans="1:1">
      <c r="A65" s="54" t="s">
        <v>431</v>
      </c>
    </row>
    <row r="66" spans="1:1">
      <c r="A66" s="54" t="s">
        <v>432</v>
      </c>
    </row>
  </sheetData>
  <mergeCells count="8">
    <mergeCell ref="I2:I3"/>
    <mergeCell ref="H2:H3"/>
    <mergeCell ref="A59:C59"/>
    <mergeCell ref="A1:E1"/>
    <mergeCell ref="A2:A3"/>
    <mergeCell ref="B2:C3"/>
    <mergeCell ref="E2:F3"/>
    <mergeCell ref="G2:G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0"/>
  <sheetViews>
    <sheetView topLeftCell="A24" zoomScale="110" zoomScaleNormal="110" zoomScaleSheetLayoutView="100" zoomScalePageLayoutView="110" workbookViewId="0">
      <selection activeCell="A48" sqref="A48"/>
    </sheetView>
  </sheetViews>
  <sheetFormatPr baseColWidth="10" defaultRowHeight="14" x14ac:dyDescent="0"/>
  <cols>
    <col min="1" max="1" width="52.5" customWidth="1"/>
    <col min="2" max="2" width="25.5" customWidth="1"/>
    <col min="3" max="3" width="18.5" customWidth="1"/>
    <col min="4" max="4" width="14.83203125" hidden="1" customWidth="1"/>
    <col min="5" max="5" width="14.83203125" customWidth="1"/>
    <col min="8" max="8" width="18.1640625" bestFit="1" customWidth="1"/>
    <col min="9" max="9" width="18.5" customWidth="1"/>
    <col min="12" max="12" width="12.6640625" bestFit="1" customWidth="1"/>
  </cols>
  <sheetData>
    <row r="1" spans="1:12" s="36" customFormat="1" ht="33.75" customHeight="1">
      <c r="A1" s="957"/>
      <c r="B1" s="958"/>
      <c r="C1" s="958"/>
      <c r="D1" s="958"/>
      <c r="E1" s="958"/>
      <c r="F1" s="958"/>
      <c r="G1" s="37"/>
      <c r="H1" s="37"/>
      <c r="I1" s="36" t="s">
        <v>234</v>
      </c>
    </row>
    <row r="2" spans="1:12" ht="15.75" customHeight="1"/>
    <row r="3" spans="1:12" ht="30" customHeight="1">
      <c r="A3" s="56" t="s">
        <v>524</v>
      </c>
      <c r="B3" s="979" t="s">
        <v>236</v>
      </c>
      <c r="C3" s="980"/>
      <c r="D3" s="57"/>
      <c r="E3" s="60"/>
      <c r="F3" s="979" t="s">
        <v>237</v>
      </c>
      <c r="G3" s="980"/>
      <c r="H3" s="979" t="s">
        <v>525</v>
      </c>
      <c r="I3" s="984" t="s">
        <v>238</v>
      </c>
      <c r="J3" s="983" t="s">
        <v>239</v>
      </c>
    </row>
    <row r="4" spans="1:12" ht="15" customHeight="1">
      <c r="A4" s="58"/>
      <c r="B4" s="981"/>
      <c r="C4" s="982"/>
      <c r="D4" s="59"/>
      <c r="E4" s="61"/>
      <c r="F4" s="981"/>
      <c r="G4" s="982"/>
      <c r="H4" s="981"/>
      <c r="I4" s="984"/>
      <c r="J4" s="983"/>
    </row>
    <row r="5" spans="1:12" ht="8.25" customHeight="1">
      <c r="A5" s="29"/>
      <c r="B5" s="4"/>
      <c r="C5" s="4"/>
      <c r="D5" s="62"/>
      <c r="E5" s="62"/>
      <c r="F5" s="63"/>
      <c r="G5" s="63"/>
      <c r="H5" s="63"/>
      <c r="I5" s="64"/>
      <c r="J5" s="63"/>
    </row>
    <row r="6" spans="1:12" ht="15">
      <c r="A6" s="831" t="s">
        <v>526</v>
      </c>
      <c r="B6" s="832" t="s">
        <v>241</v>
      </c>
      <c r="C6" s="833" t="s">
        <v>527</v>
      </c>
      <c r="D6" s="834" t="s">
        <v>242</v>
      </c>
      <c r="E6" s="833" t="s">
        <v>242</v>
      </c>
      <c r="F6" s="833" t="s">
        <v>528</v>
      </c>
      <c r="G6" s="833" t="s">
        <v>242</v>
      </c>
      <c r="H6" s="834" t="s">
        <v>243</v>
      </c>
      <c r="I6" s="833" t="s">
        <v>241</v>
      </c>
      <c r="J6" s="834" t="s">
        <v>244</v>
      </c>
    </row>
    <row r="7" spans="1:12">
      <c r="A7" s="604" t="s">
        <v>1383</v>
      </c>
      <c r="B7" s="527" t="s">
        <v>529</v>
      </c>
      <c r="C7" s="612" t="s">
        <v>247</v>
      </c>
      <c r="D7" s="305"/>
      <c r="E7" s="305">
        <v>36</v>
      </c>
      <c r="F7" s="305"/>
      <c r="G7" s="305"/>
      <c r="H7" s="305"/>
      <c r="I7" s="305" t="s">
        <v>1056</v>
      </c>
      <c r="J7" s="133">
        <v>30</v>
      </c>
      <c r="K7" s="799"/>
    </row>
    <row r="8" spans="1:12">
      <c r="A8" s="604" t="s">
        <v>530</v>
      </c>
      <c r="B8" s="532" t="s">
        <v>531</v>
      </c>
      <c r="C8" s="67" t="s">
        <v>247</v>
      </c>
      <c r="D8" s="67">
        <v>30.8</v>
      </c>
      <c r="E8" s="67">
        <v>99</v>
      </c>
      <c r="F8" s="67"/>
      <c r="G8" s="67"/>
      <c r="H8" s="67"/>
      <c r="I8" s="67"/>
      <c r="J8" s="67"/>
      <c r="K8" s="799"/>
      <c r="L8" s="799"/>
    </row>
    <row r="9" spans="1:12">
      <c r="A9" s="604" t="s">
        <v>532</v>
      </c>
      <c r="B9" s="532" t="s">
        <v>533</v>
      </c>
      <c r="C9" s="67" t="s">
        <v>282</v>
      </c>
      <c r="D9" s="67">
        <v>50.82</v>
      </c>
      <c r="E9" s="67">
        <v>112</v>
      </c>
      <c r="F9" s="67"/>
      <c r="G9" s="67"/>
      <c r="H9" s="67"/>
      <c r="I9" s="67"/>
      <c r="J9" s="67"/>
      <c r="K9" s="799"/>
      <c r="L9" s="799"/>
    </row>
    <row r="10" spans="1:12">
      <c r="A10" s="604" t="s">
        <v>534</v>
      </c>
      <c r="B10" s="532" t="s">
        <v>535</v>
      </c>
      <c r="C10" s="67" t="s">
        <v>282</v>
      </c>
      <c r="D10" s="67">
        <v>34.200000000000003</v>
      </c>
      <c r="E10" s="67">
        <v>101</v>
      </c>
      <c r="F10" s="67"/>
      <c r="G10" s="67"/>
      <c r="H10" s="67"/>
      <c r="I10" s="67"/>
      <c r="J10" s="67"/>
      <c r="K10" s="799"/>
      <c r="L10" s="799"/>
    </row>
    <row r="11" spans="1:12">
      <c r="A11" s="604" t="s">
        <v>536</v>
      </c>
      <c r="B11" s="532" t="s">
        <v>537</v>
      </c>
      <c r="C11" s="67" t="s">
        <v>282</v>
      </c>
      <c r="D11" s="67">
        <v>32.5</v>
      </c>
      <c r="E11" s="67">
        <v>93</v>
      </c>
      <c r="F11" s="67"/>
      <c r="G11" s="67"/>
      <c r="H11" s="67"/>
      <c r="I11" s="67"/>
      <c r="J11" s="67"/>
      <c r="K11" s="799"/>
      <c r="L11" s="799"/>
    </row>
    <row r="12" spans="1:12">
      <c r="A12" s="604" t="s">
        <v>538</v>
      </c>
      <c r="B12" s="532" t="s">
        <v>539</v>
      </c>
      <c r="C12" s="67" t="s">
        <v>247</v>
      </c>
      <c r="D12" s="67">
        <v>31.7</v>
      </c>
      <c r="E12" s="67">
        <v>79</v>
      </c>
      <c r="F12" s="67"/>
      <c r="G12" s="67"/>
      <c r="H12" s="67"/>
      <c r="I12" s="67"/>
      <c r="J12" s="67"/>
      <c r="K12" s="799"/>
      <c r="L12" s="799"/>
    </row>
    <row r="13" spans="1:12">
      <c r="A13" s="604" t="s">
        <v>540</v>
      </c>
      <c r="B13" s="532" t="s">
        <v>541</v>
      </c>
      <c r="C13" s="67" t="s">
        <v>282</v>
      </c>
      <c r="D13" s="67">
        <v>42.25</v>
      </c>
      <c r="E13" s="67">
        <v>122</v>
      </c>
      <c r="F13" s="67"/>
      <c r="G13" s="67"/>
      <c r="H13" s="522"/>
      <c r="I13" s="67"/>
      <c r="J13" s="67"/>
      <c r="K13" s="799"/>
      <c r="L13" s="799"/>
    </row>
    <row r="14" spans="1:12" s="68" customFormat="1">
      <c r="A14" s="604" t="s">
        <v>1226</v>
      </c>
      <c r="B14" s="532" t="s">
        <v>542</v>
      </c>
      <c r="C14" s="67" t="s">
        <v>282</v>
      </c>
      <c r="D14" s="67"/>
      <c r="E14" s="67">
        <v>89</v>
      </c>
      <c r="F14" s="67" t="s">
        <v>543</v>
      </c>
      <c r="G14" s="67">
        <v>153</v>
      </c>
      <c r="H14" s="67" t="s">
        <v>1036</v>
      </c>
      <c r="I14" s="67"/>
      <c r="J14" s="67">
        <v>199</v>
      </c>
      <c r="K14" s="799"/>
      <c r="L14" s="799"/>
    </row>
    <row r="15" spans="1:12">
      <c r="A15" s="987" t="s">
        <v>544</v>
      </c>
      <c r="B15" s="532" t="s">
        <v>545</v>
      </c>
      <c r="C15" s="67" t="s">
        <v>282</v>
      </c>
      <c r="D15" s="67">
        <v>39.4</v>
      </c>
      <c r="E15" s="67">
        <v>99</v>
      </c>
      <c r="F15" s="67"/>
      <c r="G15" s="67"/>
      <c r="H15" s="67"/>
      <c r="I15" s="67"/>
      <c r="J15" s="67"/>
      <c r="K15" s="799"/>
      <c r="L15" s="799"/>
    </row>
    <row r="16" spans="1:12">
      <c r="A16" s="987"/>
      <c r="B16" s="532" t="s">
        <v>546</v>
      </c>
      <c r="C16" s="67" t="s">
        <v>247</v>
      </c>
      <c r="D16" s="67"/>
      <c r="E16" s="67">
        <v>93</v>
      </c>
      <c r="F16" s="67"/>
      <c r="G16" s="67"/>
      <c r="H16" s="67"/>
      <c r="I16" s="67"/>
      <c r="J16" s="67"/>
      <c r="K16" s="799"/>
      <c r="L16" s="799"/>
    </row>
    <row r="17" spans="1:12">
      <c r="A17" s="604" t="s">
        <v>547</v>
      </c>
      <c r="B17" s="532" t="s">
        <v>548</v>
      </c>
      <c r="C17" s="67" t="s">
        <v>247</v>
      </c>
      <c r="D17" s="67">
        <v>37.479999999999997</v>
      </c>
      <c r="E17" s="67">
        <v>94</v>
      </c>
      <c r="F17" s="67"/>
      <c r="G17" s="67"/>
      <c r="H17" s="67" t="s">
        <v>549</v>
      </c>
      <c r="I17" s="67"/>
      <c r="J17" s="67">
        <v>199</v>
      </c>
      <c r="K17" s="799"/>
      <c r="L17" s="799"/>
    </row>
    <row r="18" spans="1:12">
      <c r="A18" s="604" t="s">
        <v>550</v>
      </c>
      <c r="B18" s="532" t="s">
        <v>551</v>
      </c>
      <c r="C18" s="67" t="s">
        <v>282</v>
      </c>
      <c r="D18" s="67">
        <v>38.950000000000003</v>
      </c>
      <c r="E18" s="67">
        <v>103</v>
      </c>
      <c r="F18" s="67" t="s">
        <v>552</v>
      </c>
      <c r="G18" s="67">
        <v>182</v>
      </c>
      <c r="H18" s="67"/>
      <c r="I18" s="67"/>
      <c r="J18" s="67"/>
      <c r="K18" s="799"/>
      <c r="L18" s="799"/>
    </row>
    <row r="19" spans="1:12">
      <c r="A19" s="604" t="s">
        <v>1227</v>
      </c>
      <c r="B19" s="532" t="s">
        <v>553</v>
      </c>
      <c r="C19" s="67" t="s">
        <v>282</v>
      </c>
      <c r="D19" s="67"/>
      <c r="E19" s="67">
        <v>37</v>
      </c>
      <c r="F19" s="67" t="s">
        <v>554</v>
      </c>
      <c r="G19" s="67">
        <v>122</v>
      </c>
      <c r="H19" s="67"/>
      <c r="I19" s="67"/>
      <c r="J19" s="67"/>
      <c r="K19" s="799"/>
      <c r="L19" s="799"/>
    </row>
    <row r="20" spans="1:12" s="799" customFormat="1">
      <c r="A20" s="811" t="s">
        <v>1552</v>
      </c>
      <c r="B20" s="133"/>
      <c r="C20" s="801"/>
      <c r="D20" s="801"/>
      <c r="E20" s="801"/>
      <c r="F20" s="801" t="s">
        <v>1554</v>
      </c>
      <c r="G20" s="801"/>
      <c r="H20" s="801"/>
      <c r="I20" s="801"/>
      <c r="J20" s="801"/>
    </row>
    <row r="21" spans="1:12">
      <c r="A21" s="604" t="s">
        <v>555</v>
      </c>
      <c r="B21" s="532" t="s">
        <v>556</v>
      </c>
      <c r="C21" s="67" t="s">
        <v>247</v>
      </c>
      <c r="D21" s="67">
        <v>24.02</v>
      </c>
      <c r="E21" s="67">
        <v>63</v>
      </c>
      <c r="F21" s="67"/>
      <c r="G21" s="67"/>
      <c r="H21" s="67" t="s">
        <v>557</v>
      </c>
      <c r="I21" s="67"/>
      <c r="J21" s="67">
        <v>172</v>
      </c>
      <c r="K21" s="799"/>
      <c r="L21" s="799"/>
    </row>
    <row r="22" spans="1:12">
      <c r="A22" s="604" t="s">
        <v>558</v>
      </c>
      <c r="B22" s="532" t="s">
        <v>559</v>
      </c>
      <c r="C22" s="67" t="s">
        <v>247</v>
      </c>
      <c r="D22" s="67">
        <v>26.03</v>
      </c>
      <c r="E22" s="67">
        <v>69</v>
      </c>
      <c r="F22" s="67"/>
      <c r="G22" s="67"/>
      <c r="H22" s="67"/>
      <c r="I22" s="67"/>
      <c r="J22" s="67"/>
      <c r="K22" s="799"/>
      <c r="L22" s="799"/>
    </row>
    <row r="23" spans="1:12">
      <c r="A23" s="604" t="s">
        <v>1228</v>
      </c>
      <c r="B23" s="532" t="s">
        <v>560</v>
      </c>
      <c r="C23" s="67" t="s">
        <v>282</v>
      </c>
      <c r="D23" s="67"/>
      <c r="E23" s="67">
        <v>119</v>
      </c>
      <c r="F23" s="67"/>
      <c r="G23" s="67"/>
      <c r="H23" s="67"/>
      <c r="I23" s="67"/>
      <c r="J23" s="67"/>
      <c r="K23" s="799"/>
      <c r="L23" s="799"/>
    </row>
    <row r="24" spans="1:12">
      <c r="A24" s="604" t="s">
        <v>561</v>
      </c>
      <c r="B24" s="532" t="s">
        <v>406</v>
      </c>
      <c r="C24" s="67" t="s">
        <v>247</v>
      </c>
      <c r="D24" s="67">
        <v>14.42</v>
      </c>
      <c r="E24" s="67">
        <v>38</v>
      </c>
      <c r="F24" s="67"/>
      <c r="G24" s="67"/>
      <c r="H24" s="67"/>
      <c r="I24" s="67"/>
      <c r="J24" s="67"/>
      <c r="K24" s="799"/>
      <c r="L24" s="799"/>
    </row>
    <row r="25" spans="1:12">
      <c r="A25" s="995" t="s">
        <v>562</v>
      </c>
      <c r="B25" s="532" t="s">
        <v>545</v>
      </c>
      <c r="C25" s="67" t="s">
        <v>282</v>
      </c>
      <c r="D25" s="67">
        <v>39.4</v>
      </c>
      <c r="E25" s="67">
        <v>99</v>
      </c>
      <c r="F25" s="67"/>
      <c r="G25" s="67"/>
      <c r="H25" s="67"/>
      <c r="I25" s="67"/>
      <c r="J25" s="67"/>
      <c r="K25" s="799"/>
      <c r="L25" s="799"/>
    </row>
    <row r="26" spans="1:12">
      <c r="A26" s="996"/>
      <c r="B26" s="532" t="s">
        <v>563</v>
      </c>
      <c r="C26" s="67" t="s">
        <v>247</v>
      </c>
      <c r="D26" s="67"/>
      <c r="E26" s="67">
        <v>93</v>
      </c>
      <c r="F26" s="67"/>
      <c r="G26" s="67"/>
      <c r="H26" s="67"/>
      <c r="I26" s="67"/>
      <c r="J26" s="67"/>
      <c r="K26" s="799"/>
      <c r="L26" s="799"/>
    </row>
    <row r="27" spans="1:12">
      <c r="A27" s="604" t="s">
        <v>564</v>
      </c>
      <c r="B27" s="532" t="s">
        <v>1031</v>
      </c>
      <c r="C27" s="67" t="s">
        <v>282</v>
      </c>
      <c r="D27" s="67"/>
      <c r="E27" s="67">
        <v>128</v>
      </c>
      <c r="F27" s="67"/>
      <c r="G27" s="67"/>
      <c r="H27" s="67"/>
      <c r="I27" s="67"/>
      <c r="J27" s="67"/>
      <c r="K27" s="799"/>
      <c r="L27" s="799"/>
    </row>
    <row r="28" spans="1:12">
      <c r="A28" s="604" t="s">
        <v>1229</v>
      </c>
      <c r="B28" s="532" t="s">
        <v>565</v>
      </c>
      <c r="C28" s="67" t="s">
        <v>247</v>
      </c>
      <c r="D28" s="67"/>
      <c r="E28" s="67">
        <v>124</v>
      </c>
      <c r="F28" s="67" t="s">
        <v>1438</v>
      </c>
      <c r="G28" s="67">
        <v>150</v>
      </c>
      <c r="H28" s="67"/>
      <c r="I28" s="67"/>
      <c r="J28" s="67"/>
      <c r="K28" s="799"/>
      <c r="L28" s="799"/>
    </row>
    <row r="29" spans="1:12">
      <c r="A29" s="604" t="s">
        <v>1230</v>
      </c>
      <c r="B29" s="532" t="s">
        <v>566</v>
      </c>
      <c r="C29" s="67" t="s">
        <v>247</v>
      </c>
      <c r="D29" s="67"/>
      <c r="E29" s="67">
        <v>39</v>
      </c>
      <c r="F29" s="67" t="s">
        <v>1421</v>
      </c>
      <c r="G29" s="67">
        <v>148.80000000000001</v>
      </c>
      <c r="H29" s="67" t="s">
        <v>1369</v>
      </c>
      <c r="I29" s="67"/>
      <c r="J29" s="67">
        <v>144</v>
      </c>
      <c r="K29" s="799"/>
      <c r="L29" s="799"/>
    </row>
    <row r="30" spans="1:12">
      <c r="A30" s="604" t="s">
        <v>567</v>
      </c>
      <c r="B30" s="532"/>
      <c r="C30" s="67"/>
      <c r="D30" s="67">
        <v>24.98</v>
      </c>
      <c r="E30" s="67"/>
      <c r="F30" s="67"/>
      <c r="G30" s="67"/>
      <c r="H30" s="67" t="s">
        <v>568</v>
      </c>
      <c r="I30" s="67"/>
      <c r="J30" s="67">
        <v>139</v>
      </c>
      <c r="K30" s="799"/>
      <c r="L30" s="799"/>
    </row>
    <row r="31" spans="1:12">
      <c r="A31" s="604" t="s">
        <v>569</v>
      </c>
      <c r="B31" s="532" t="s">
        <v>1037</v>
      </c>
      <c r="C31" s="67" t="s">
        <v>282</v>
      </c>
      <c r="D31" s="67">
        <v>48.09</v>
      </c>
      <c r="E31" s="67">
        <v>128</v>
      </c>
      <c r="F31" s="67"/>
      <c r="G31" s="67"/>
      <c r="H31" s="67"/>
      <c r="I31" s="67"/>
      <c r="J31" s="67"/>
      <c r="K31" s="799"/>
      <c r="L31" s="799"/>
    </row>
    <row r="32" spans="1:12">
      <c r="A32" s="604" t="s">
        <v>1231</v>
      </c>
      <c r="B32" s="532" t="s">
        <v>566</v>
      </c>
      <c r="C32" s="67" t="s">
        <v>247</v>
      </c>
      <c r="D32" s="67">
        <v>14.77</v>
      </c>
      <c r="E32" s="67">
        <v>39</v>
      </c>
      <c r="F32" s="67"/>
      <c r="G32" s="67"/>
      <c r="H32" s="67"/>
      <c r="I32" s="67"/>
      <c r="J32" s="67"/>
      <c r="K32" s="799"/>
      <c r="L32" s="799"/>
    </row>
    <row r="33" spans="1:12" ht="15">
      <c r="A33" s="842" t="s">
        <v>570</v>
      </c>
      <c r="B33" s="835"/>
      <c r="C33" s="835"/>
      <c r="D33" s="836"/>
      <c r="E33" s="836"/>
      <c r="F33" s="837"/>
      <c r="G33" s="837"/>
      <c r="H33" s="835"/>
      <c r="I33" s="836"/>
      <c r="J33" s="838"/>
      <c r="K33" s="799"/>
      <c r="L33" s="799"/>
    </row>
    <row r="34" spans="1:12">
      <c r="A34" s="534" t="s">
        <v>571</v>
      </c>
      <c r="B34" s="70"/>
      <c r="C34" s="70"/>
      <c r="D34" s="70"/>
      <c r="E34" s="70"/>
      <c r="F34" s="71"/>
      <c r="G34" s="71"/>
      <c r="H34" s="72"/>
      <c r="I34" s="71"/>
      <c r="K34" s="799"/>
      <c r="L34" s="799"/>
    </row>
    <row r="35" spans="1:12">
      <c r="A35" s="530" t="s">
        <v>1232</v>
      </c>
      <c r="B35" s="525" t="s">
        <v>572</v>
      </c>
      <c r="C35" s="73" t="s">
        <v>247</v>
      </c>
      <c r="D35" s="74"/>
      <c r="E35" s="75">
        <v>65</v>
      </c>
      <c r="F35" s="75"/>
      <c r="G35" s="75"/>
      <c r="H35" s="75"/>
      <c r="I35" s="76"/>
      <c r="J35" s="76"/>
      <c r="K35" s="799"/>
      <c r="L35" s="799"/>
    </row>
    <row r="36" spans="1:12">
      <c r="A36" s="530" t="s">
        <v>1380</v>
      </c>
      <c r="B36" s="526" t="s">
        <v>573</v>
      </c>
      <c r="C36" s="473" t="s">
        <v>247</v>
      </c>
      <c r="D36" s="79"/>
      <c r="E36" s="474">
        <v>56.5</v>
      </c>
      <c r="F36" s="474"/>
      <c r="G36" s="474"/>
      <c r="H36" s="474"/>
      <c r="I36" s="471"/>
      <c r="J36" s="471"/>
      <c r="K36" s="799"/>
      <c r="L36" s="799"/>
    </row>
    <row r="37" spans="1:12">
      <c r="A37" s="530" t="s">
        <v>1381</v>
      </c>
      <c r="B37" s="610"/>
      <c r="C37" s="505"/>
      <c r="D37" s="475"/>
      <c r="E37" s="476"/>
      <c r="F37" s="476"/>
      <c r="G37" s="476"/>
      <c r="H37" s="476"/>
      <c r="I37" s="477"/>
      <c r="J37" s="477"/>
      <c r="K37" s="799"/>
      <c r="L37" s="799"/>
    </row>
    <row r="38" spans="1:12">
      <c r="A38" s="530" t="s">
        <v>574</v>
      </c>
      <c r="B38" s="526" t="s">
        <v>575</v>
      </c>
      <c r="C38" s="473" t="s">
        <v>247</v>
      </c>
      <c r="D38" s="79"/>
      <c r="E38" s="474">
        <v>81</v>
      </c>
      <c r="F38" s="474"/>
      <c r="G38" s="474"/>
      <c r="H38" s="474"/>
      <c r="I38" s="471"/>
      <c r="J38" s="471"/>
      <c r="K38" s="799"/>
      <c r="L38" s="799"/>
    </row>
    <row r="39" spans="1:12">
      <c r="A39" s="997" t="s">
        <v>576</v>
      </c>
      <c r="B39" s="526" t="s">
        <v>953</v>
      </c>
      <c r="C39" s="1003" t="s">
        <v>247</v>
      </c>
      <c r="D39" s="79"/>
      <c r="E39" s="474">
        <v>68</v>
      </c>
      <c r="F39" s="474"/>
      <c r="G39" s="474"/>
      <c r="H39" s="990"/>
      <c r="I39" s="994"/>
      <c r="J39" s="994"/>
      <c r="K39" s="799"/>
      <c r="L39" s="799"/>
    </row>
    <row r="40" spans="1:12">
      <c r="A40" s="997"/>
      <c r="B40" s="526" t="s">
        <v>577</v>
      </c>
      <c r="C40" s="1003"/>
      <c r="D40" s="79"/>
      <c r="E40" s="474">
        <v>77</v>
      </c>
      <c r="F40" s="474"/>
      <c r="G40" s="474"/>
      <c r="H40" s="990"/>
      <c r="I40" s="994"/>
      <c r="J40" s="994"/>
      <c r="K40" s="799"/>
      <c r="L40" s="799"/>
    </row>
    <row r="41" spans="1:12">
      <c r="A41" s="591" t="s">
        <v>1233</v>
      </c>
      <c r="B41" s="527" t="s">
        <v>578</v>
      </c>
      <c r="C41" s="89" t="s">
        <v>247</v>
      </c>
      <c r="D41" s="90"/>
      <c r="E41" s="67">
        <v>46</v>
      </c>
      <c r="F41" s="67"/>
      <c r="G41" s="67"/>
      <c r="H41" s="84"/>
      <c r="I41" s="85"/>
      <c r="J41" s="85"/>
      <c r="K41" s="799"/>
      <c r="L41" s="799"/>
    </row>
    <row r="42" spans="1:12">
      <c r="A42" s="997" t="s">
        <v>1382</v>
      </c>
      <c r="B42" s="526" t="s">
        <v>953</v>
      </c>
      <c r="C42" s="79" t="s">
        <v>247</v>
      </c>
      <c r="D42" s="79"/>
      <c r="E42" s="474">
        <v>68</v>
      </c>
      <c r="F42" s="474"/>
      <c r="G42" s="474"/>
      <c r="H42" s="474"/>
      <c r="I42" s="471"/>
      <c r="J42" s="471"/>
      <c r="K42" s="799"/>
      <c r="L42" s="799"/>
    </row>
    <row r="43" spans="1:12">
      <c r="A43" s="997"/>
      <c r="B43" s="526" t="s">
        <v>577</v>
      </c>
      <c r="C43" s="473" t="s">
        <v>247</v>
      </c>
      <c r="D43" s="79"/>
      <c r="E43" s="474">
        <v>77</v>
      </c>
      <c r="F43" s="474"/>
      <c r="G43" s="474"/>
      <c r="H43" s="474"/>
      <c r="I43" s="471"/>
      <c r="J43" s="471"/>
      <c r="K43" s="799"/>
      <c r="L43" s="799"/>
    </row>
    <row r="44" spans="1:12">
      <c r="A44" s="592" t="s">
        <v>579</v>
      </c>
      <c r="B44" s="526" t="s">
        <v>1038</v>
      </c>
      <c r="C44" s="473" t="s">
        <v>247</v>
      </c>
      <c r="D44" s="79"/>
      <c r="E44" s="474">
        <v>77</v>
      </c>
      <c r="F44" s="474"/>
      <c r="G44" s="474"/>
      <c r="H44" s="474"/>
      <c r="I44" s="471"/>
      <c r="J44" s="471"/>
      <c r="K44" s="799"/>
      <c r="L44" s="799"/>
    </row>
    <row r="45" spans="1:12">
      <c r="A45" s="592" t="s">
        <v>580</v>
      </c>
      <c r="B45" s="526" t="s">
        <v>581</v>
      </c>
      <c r="C45" s="473" t="s">
        <v>247</v>
      </c>
      <c r="D45" s="79"/>
      <c r="E45" s="474">
        <v>77</v>
      </c>
      <c r="F45" s="474"/>
      <c r="G45" s="474"/>
      <c r="H45" s="474"/>
      <c r="I45" s="471"/>
      <c r="J45" s="471"/>
      <c r="K45" s="799"/>
      <c r="L45" s="799"/>
    </row>
    <row r="46" spans="1:12">
      <c r="A46" s="592" t="s">
        <v>992</v>
      </c>
      <c r="B46" s="526" t="s">
        <v>581</v>
      </c>
      <c r="C46" s="473" t="s">
        <v>247</v>
      </c>
      <c r="D46" s="79"/>
      <c r="E46" s="474">
        <v>77</v>
      </c>
      <c r="F46" s="474" t="s">
        <v>582</v>
      </c>
      <c r="G46" s="471">
        <v>137.30000000000001</v>
      </c>
      <c r="H46" s="474"/>
      <c r="I46" s="471"/>
      <c r="J46" s="471"/>
      <c r="K46" s="799"/>
      <c r="L46" s="799"/>
    </row>
    <row r="47" spans="1:12">
      <c r="A47" s="591" t="s">
        <v>1353</v>
      </c>
      <c r="B47" s="526" t="s">
        <v>583</v>
      </c>
      <c r="C47" s="473" t="s">
        <v>282</v>
      </c>
      <c r="D47" s="79"/>
      <c r="E47" s="474">
        <v>46</v>
      </c>
      <c r="F47" s="474"/>
      <c r="G47" s="471"/>
      <c r="H47" s="474"/>
      <c r="I47" s="471"/>
      <c r="J47" s="471"/>
      <c r="K47" s="799"/>
      <c r="L47" s="799"/>
    </row>
    <row r="48" spans="1:12">
      <c r="A48" s="592" t="s">
        <v>1544</v>
      </c>
      <c r="B48" s="526" t="s">
        <v>584</v>
      </c>
      <c r="C48" s="473" t="s">
        <v>282</v>
      </c>
      <c r="D48" s="473"/>
      <c r="E48" s="474">
        <v>84</v>
      </c>
      <c r="F48" s="474"/>
      <c r="G48" s="474"/>
      <c r="H48" s="474"/>
      <c r="I48" s="471"/>
      <c r="J48" s="471"/>
      <c r="K48" s="799"/>
      <c r="L48" s="799"/>
    </row>
    <row r="49" spans="1:12">
      <c r="A49" s="592" t="s">
        <v>585</v>
      </c>
      <c r="B49" s="528" t="s">
        <v>586</v>
      </c>
      <c r="C49" s="79" t="s">
        <v>282</v>
      </c>
      <c r="D49" s="79"/>
      <c r="E49" s="474">
        <v>79</v>
      </c>
      <c r="F49" s="474"/>
      <c r="G49" s="474"/>
      <c r="H49" s="474"/>
      <c r="I49" s="471"/>
      <c r="J49" s="471"/>
      <c r="K49" s="799"/>
      <c r="L49" s="799"/>
    </row>
    <row r="50" spans="1:12">
      <c r="A50" s="592" t="s">
        <v>587</v>
      </c>
      <c r="B50" s="526" t="s">
        <v>588</v>
      </c>
      <c r="C50" s="473" t="s">
        <v>247</v>
      </c>
      <c r="D50" s="79"/>
      <c r="E50" s="474">
        <v>38</v>
      </c>
      <c r="F50" s="474"/>
      <c r="G50" s="474"/>
      <c r="H50" s="474"/>
      <c r="I50" s="471"/>
      <c r="J50" s="471"/>
      <c r="K50" s="799"/>
      <c r="L50" s="799"/>
    </row>
    <row r="51" spans="1:12">
      <c r="A51" s="592" t="s">
        <v>589</v>
      </c>
      <c r="B51" s="526" t="s">
        <v>590</v>
      </c>
      <c r="C51" s="473" t="s">
        <v>247</v>
      </c>
      <c r="D51" s="79"/>
      <c r="E51" s="474">
        <v>38</v>
      </c>
      <c r="F51" s="474"/>
      <c r="G51" s="474"/>
      <c r="H51" s="474"/>
      <c r="I51" s="471"/>
      <c r="J51" s="471"/>
      <c r="K51" s="799"/>
      <c r="L51" s="799"/>
    </row>
    <row r="52" spans="1:12">
      <c r="A52" s="592" t="s">
        <v>1234</v>
      </c>
      <c r="B52" s="528" t="s">
        <v>1150</v>
      </c>
      <c r="C52" s="475" t="s">
        <v>247</v>
      </c>
      <c r="D52" s="475"/>
      <c r="E52" s="476">
        <v>36</v>
      </c>
      <c r="F52" s="476" t="s">
        <v>1151</v>
      </c>
      <c r="G52" s="476">
        <v>109</v>
      </c>
      <c r="H52" s="476"/>
      <c r="I52" s="477"/>
      <c r="J52" s="477"/>
      <c r="K52" s="799"/>
      <c r="L52" s="799"/>
    </row>
    <row r="53" spans="1:12">
      <c r="A53" s="592" t="s">
        <v>591</v>
      </c>
      <c r="B53" s="526" t="s">
        <v>592</v>
      </c>
      <c r="C53" s="473" t="s">
        <v>247</v>
      </c>
      <c r="D53" s="79"/>
      <c r="E53" s="474">
        <v>74</v>
      </c>
      <c r="F53" s="474"/>
      <c r="G53" s="474"/>
      <c r="H53" s="474"/>
      <c r="I53" s="471"/>
      <c r="J53" s="471"/>
      <c r="K53" s="799"/>
      <c r="L53" s="799"/>
    </row>
    <row r="54" spans="1:12">
      <c r="A54" s="592" t="s">
        <v>593</v>
      </c>
      <c r="B54" s="526" t="s">
        <v>594</v>
      </c>
      <c r="C54" s="473" t="s">
        <v>282</v>
      </c>
      <c r="D54" s="79"/>
      <c r="E54" s="474">
        <v>53</v>
      </c>
      <c r="F54" s="474"/>
      <c r="G54" s="474"/>
      <c r="H54" s="84"/>
      <c r="I54" s="85"/>
      <c r="J54" s="84"/>
      <c r="K54" s="799"/>
      <c r="L54" s="799"/>
    </row>
    <row r="55" spans="1:12">
      <c r="A55" s="592" t="s">
        <v>1235</v>
      </c>
      <c r="B55" s="529" t="s">
        <v>246</v>
      </c>
      <c r="C55" s="86"/>
      <c r="D55" s="87"/>
      <c r="E55" s="474"/>
      <c r="F55" s="476"/>
      <c r="G55" s="476"/>
      <c r="H55" s="84"/>
      <c r="I55" s="85"/>
      <c r="J55" s="84"/>
      <c r="K55" s="799"/>
      <c r="L55" s="799"/>
    </row>
    <row r="56" spans="1:12">
      <c r="A56" s="592" t="s">
        <v>1422</v>
      </c>
      <c r="B56" s="86" t="s">
        <v>595</v>
      </c>
      <c r="C56" s="86" t="s">
        <v>247</v>
      </c>
      <c r="D56" s="87"/>
      <c r="E56" s="474">
        <v>67</v>
      </c>
      <c r="F56" s="476" t="s">
        <v>1425</v>
      </c>
      <c r="G56" s="476">
        <v>180</v>
      </c>
      <c r="H56" s="84"/>
      <c r="I56" s="85"/>
      <c r="J56" s="84"/>
      <c r="K56" s="799"/>
      <c r="L56" s="799"/>
    </row>
    <row r="57" spans="1:12">
      <c r="A57" s="592" t="s">
        <v>596</v>
      </c>
      <c r="B57" s="528" t="s">
        <v>1041</v>
      </c>
      <c r="C57" s="79" t="s">
        <v>282</v>
      </c>
      <c r="D57" s="79"/>
      <c r="E57" s="474">
        <v>77</v>
      </c>
      <c r="F57" s="474"/>
      <c r="G57" s="474"/>
      <c r="H57" s="474"/>
      <c r="I57" s="471"/>
      <c r="J57" s="471"/>
      <c r="K57" s="799"/>
      <c r="L57" s="799"/>
    </row>
    <row r="58" spans="1:12">
      <c r="A58" s="541" t="s">
        <v>1237</v>
      </c>
      <c r="B58" s="484" t="s">
        <v>988</v>
      </c>
      <c r="C58" s="474" t="s">
        <v>247</v>
      </c>
      <c r="D58" s="474"/>
      <c r="E58" s="474">
        <v>42.9</v>
      </c>
      <c r="F58" s="474" t="s">
        <v>990</v>
      </c>
      <c r="G58" s="474">
        <v>116.46</v>
      </c>
      <c r="H58" s="474"/>
      <c r="I58" s="474"/>
      <c r="J58" s="474"/>
      <c r="K58" s="799"/>
      <c r="L58" s="799"/>
    </row>
    <row r="59" spans="1:12">
      <c r="A59" s="541" t="s">
        <v>1238</v>
      </c>
      <c r="B59" s="484" t="s">
        <v>989</v>
      </c>
      <c r="C59" s="474" t="s">
        <v>247</v>
      </c>
      <c r="D59" s="474"/>
      <c r="E59" s="474">
        <v>79</v>
      </c>
      <c r="F59" s="474" t="s">
        <v>990</v>
      </c>
      <c r="G59" s="474">
        <v>116.46</v>
      </c>
      <c r="H59" s="474"/>
      <c r="I59" s="474"/>
      <c r="J59" s="474"/>
      <c r="K59" s="799"/>
      <c r="L59" s="799"/>
    </row>
    <row r="60" spans="1:12">
      <c r="A60" s="591" t="s">
        <v>598</v>
      </c>
      <c r="B60" s="527" t="s">
        <v>599</v>
      </c>
      <c r="C60" s="89" t="s">
        <v>247</v>
      </c>
      <c r="D60" s="472"/>
      <c r="E60" s="474">
        <v>59</v>
      </c>
      <c r="F60" s="474"/>
      <c r="G60" s="474"/>
      <c r="H60" s="474"/>
      <c r="I60" s="472"/>
      <c r="J60" s="472"/>
      <c r="K60" s="799"/>
      <c r="L60" s="799"/>
    </row>
    <row r="61" spans="1:12">
      <c r="A61" s="541" t="s">
        <v>1236</v>
      </c>
      <c r="B61" s="484" t="s">
        <v>597</v>
      </c>
      <c r="C61" s="474" t="s">
        <v>247</v>
      </c>
      <c r="D61" s="474"/>
      <c r="E61" s="474">
        <v>49</v>
      </c>
      <c r="F61" s="474"/>
      <c r="G61" s="474"/>
      <c r="H61" s="474"/>
      <c r="I61" s="474"/>
      <c r="J61" s="474"/>
      <c r="K61" s="799"/>
      <c r="L61" s="799"/>
    </row>
    <row r="62" spans="1:12" ht="15">
      <c r="A62" s="842" t="s">
        <v>600</v>
      </c>
      <c r="B62" s="835"/>
      <c r="C62" s="835"/>
      <c r="D62" s="836"/>
      <c r="E62" s="836"/>
      <c r="F62" s="837"/>
      <c r="G62" s="837"/>
      <c r="H62" s="835"/>
      <c r="I62" s="836"/>
      <c r="J62" s="838"/>
      <c r="K62" s="799"/>
      <c r="L62" s="799"/>
    </row>
    <row r="63" spans="1:12">
      <c r="A63" s="592" t="s">
        <v>1365</v>
      </c>
      <c r="B63" s="527" t="s">
        <v>601</v>
      </c>
      <c r="C63" s="89" t="s">
        <v>247</v>
      </c>
      <c r="D63" s="90"/>
      <c r="E63" s="91">
        <v>39</v>
      </c>
      <c r="F63" s="92" t="s">
        <v>602</v>
      </c>
      <c r="G63" s="84">
        <v>142</v>
      </c>
      <c r="H63" s="84"/>
      <c r="I63" s="85"/>
      <c r="J63" s="84"/>
      <c r="K63" s="799"/>
      <c r="L63" s="799"/>
    </row>
    <row r="64" spans="1:12">
      <c r="A64" s="592" t="s">
        <v>603</v>
      </c>
      <c r="B64" s="315" t="s">
        <v>1010</v>
      </c>
      <c r="C64" s="81" t="s">
        <v>247</v>
      </c>
      <c r="D64" s="82"/>
      <c r="E64" s="92">
        <v>53</v>
      </c>
      <c r="F64" s="998" t="s">
        <v>604</v>
      </c>
      <c r="G64" s="999"/>
      <c r="H64" s="1000"/>
      <c r="I64" s="90"/>
      <c r="J64" s="89"/>
      <c r="K64" s="799"/>
      <c r="L64" s="799"/>
    </row>
    <row r="65" spans="1:12">
      <c r="A65" s="547" t="s">
        <v>1366</v>
      </c>
      <c r="B65" s="315" t="s">
        <v>605</v>
      </c>
      <c r="C65" s="81" t="s">
        <v>247</v>
      </c>
      <c r="D65" s="82"/>
      <c r="E65" s="92">
        <v>82</v>
      </c>
      <c r="F65" s="92"/>
      <c r="G65" s="92"/>
      <c r="H65" s="81"/>
      <c r="I65" s="82"/>
      <c r="J65" s="81"/>
      <c r="K65" s="799"/>
      <c r="L65" s="799"/>
    </row>
    <row r="66" spans="1:12">
      <c r="A66" s="547" t="s">
        <v>1367</v>
      </c>
      <c r="B66" s="1001" t="s">
        <v>246</v>
      </c>
      <c r="C66" s="1001"/>
      <c r="D66" s="1001"/>
      <c r="E66" s="1002"/>
      <c r="F66" s="466"/>
      <c r="G66" s="466"/>
      <c r="H66" s="467" t="s">
        <v>1424</v>
      </c>
      <c r="I66" s="467"/>
      <c r="J66" s="468">
        <v>175</v>
      </c>
      <c r="K66" s="799"/>
      <c r="L66" s="799"/>
    </row>
    <row r="67" spans="1:12" ht="15">
      <c r="A67" s="842" t="s">
        <v>606</v>
      </c>
      <c r="B67" s="839"/>
      <c r="C67" s="839"/>
      <c r="D67" s="840"/>
      <c r="E67" s="840"/>
      <c r="F67" s="841"/>
      <c r="G67" s="841"/>
      <c r="H67" s="839"/>
      <c r="I67" s="840"/>
      <c r="J67" s="841"/>
      <c r="K67" s="799"/>
      <c r="L67" s="799"/>
    </row>
    <row r="68" spans="1:12">
      <c r="A68" s="469" t="s">
        <v>607</v>
      </c>
      <c r="B68" s="316" t="s">
        <v>608</v>
      </c>
      <c r="C68" s="316" t="s">
        <v>247</v>
      </c>
      <c r="D68" s="523"/>
      <c r="E68" s="524">
        <v>18</v>
      </c>
      <c r="F68" s="524"/>
      <c r="G68" s="524"/>
      <c r="H68" s="316"/>
      <c r="I68" s="523"/>
      <c r="J68" s="524"/>
      <c r="K68" s="799"/>
      <c r="L68" s="799"/>
    </row>
    <row r="69" spans="1:12">
      <c r="A69" s="469" t="s">
        <v>1239</v>
      </c>
      <c r="B69" s="316"/>
      <c r="C69" s="316"/>
      <c r="D69" s="523"/>
      <c r="E69" s="524"/>
      <c r="F69" s="524"/>
      <c r="G69" s="524"/>
      <c r="H69" s="316"/>
      <c r="I69" s="316" t="s">
        <v>609</v>
      </c>
      <c r="J69" s="524">
        <v>71.349999999999994</v>
      </c>
      <c r="K69" s="799"/>
      <c r="L69" s="799"/>
    </row>
    <row r="70" spans="1:12">
      <c r="A70" s="469" t="s">
        <v>1379</v>
      </c>
      <c r="B70" s="316" t="s">
        <v>1334</v>
      </c>
      <c r="C70" s="316" t="s">
        <v>247</v>
      </c>
      <c r="D70" s="523"/>
      <c r="E70" s="524">
        <v>95</v>
      </c>
      <c r="F70" s="316" t="s">
        <v>1426</v>
      </c>
      <c r="G70" s="524"/>
      <c r="H70" s="316"/>
      <c r="I70" s="316"/>
      <c r="J70" s="524">
        <v>180</v>
      </c>
      <c r="K70" s="799"/>
      <c r="L70" s="799"/>
    </row>
    <row r="71" spans="1:12" ht="15">
      <c r="A71" s="842" t="s">
        <v>610</v>
      </c>
      <c r="B71" s="839"/>
      <c r="C71" s="839"/>
      <c r="D71" s="840"/>
      <c r="E71" s="840"/>
      <c r="F71" s="841"/>
      <c r="G71" s="841"/>
      <c r="H71" s="839"/>
      <c r="I71" s="840"/>
      <c r="J71" s="841"/>
      <c r="K71" s="799"/>
      <c r="L71" s="799"/>
    </row>
    <row r="72" spans="1:12">
      <c r="A72" s="535" t="s">
        <v>1396</v>
      </c>
      <c r="B72" s="316" t="s">
        <v>1039</v>
      </c>
      <c r="C72" s="93" t="s">
        <v>247</v>
      </c>
      <c r="D72" s="94"/>
      <c r="E72" s="95">
        <v>31</v>
      </c>
      <c r="F72" s="95"/>
      <c r="G72" s="95"/>
      <c r="H72" s="93"/>
      <c r="I72" s="94"/>
      <c r="J72" s="93"/>
      <c r="K72" s="799"/>
      <c r="L72" s="799"/>
    </row>
    <row r="73" spans="1:12">
      <c r="A73" s="535" t="s">
        <v>1332</v>
      </c>
      <c r="B73" s="316"/>
      <c r="C73" s="316"/>
      <c r="D73" s="523"/>
      <c r="E73" s="524"/>
      <c r="F73" s="524" t="s">
        <v>991</v>
      </c>
      <c r="G73" s="524">
        <v>154</v>
      </c>
      <c r="H73" s="316"/>
      <c r="I73" s="523" t="s">
        <v>1022</v>
      </c>
      <c r="J73" s="316">
        <v>108.86</v>
      </c>
      <c r="K73" s="799"/>
      <c r="L73" s="799"/>
    </row>
    <row r="74" spans="1:12" ht="15">
      <c r="A74" s="842" t="s">
        <v>611</v>
      </c>
      <c r="B74" s="839"/>
      <c r="C74" s="839"/>
      <c r="D74" s="840"/>
      <c r="E74" s="840"/>
      <c r="F74" s="841"/>
      <c r="G74" s="841"/>
      <c r="H74" s="839"/>
      <c r="I74" s="840"/>
      <c r="J74" s="841"/>
      <c r="K74" s="799"/>
      <c r="L74" s="799"/>
    </row>
    <row r="75" spans="1:12">
      <c r="A75" s="97" t="s">
        <v>612</v>
      </c>
      <c r="B75" s="144" t="s">
        <v>997</v>
      </c>
      <c r="C75" s="98" t="s">
        <v>247</v>
      </c>
      <c r="D75" s="99"/>
      <c r="E75" s="100">
        <v>21</v>
      </c>
      <c r="F75" s="100"/>
      <c r="G75" s="100"/>
      <c r="H75" s="98"/>
      <c r="I75" s="99"/>
      <c r="J75" s="98"/>
      <c r="K75" s="799"/>
      <c r="L75" s="799"/>
    </row>
    <row r="76" spans="1:12">
      <c r="A76" s="96" t="s">
        <v>1240</v>
      </c>
      <c r="B76" s="316" t="s">
        <v>613</v>
      </c>
      <c r="C76" s="316" t="s">
        <v>247</v>
      </c>
      <c r="D76" s="523"/>
      <c r="E76" s="524">
        <v>87</v>
      </c>
      <c r="F76" s="524"/>
      <c r="G76" s="524"/>
      <c r="H76" s="316"/>
      <c r="I76" s="523"/>
      <c r="J76" s="316"/>
      <c r="K76" s="799"/>
      <c r="L76" s="799"/>
    </row>
    <row r="77" spans="1:12">
      <c r="A77" s="633" t="s">
        <v>1413</v>
      </c>
      <c r="B77" s="102" t="s">
        <v>614</v>
      </c>
      <c r="C77" s="102" t="s">
        <v>247</v>
      </c>
      <c r="D77" s="103"/>
      <c r="E77" s="104">
        <v>36</v>
      </c>
      <c r="F77" s="104"/>
      <c r="G77" s="104"/>
      <c r="H77" s="102"/>
      <c r="I77" s="103"/>
      <c r="J77" s="102"/>
      <c r="K77" s="799"/>
      <c r="L77" s="799"/>
    </row>
    <row r="78" spans="1:12">
      <c r="A78" s="634" t="s">
        <v>1414</v>
      </c>
      <c r="B78" s="102" t="s">
        <v>614</v>
      </c>
      <c r="C78" s="102" t="s">
        <v>247</v>
      </c>
      <c r="D78" s="632"/>
      <c r="E78" s="104">
        <v>36</v>
      </c>
      <c r="F78" s="104"/>
      <c r="G78" s="104"/>
      <c r="H78" s="102"/>
      <c r="I78" s="103"/>
      <c r="J78" s="102"/>
      <c r="K78" s="799"/>
      <c r="L78" s="799"/>
    </row>
    <row r="79" spans="1:12">
      <c r="A79" s="634" t="s">
        <v>1415</v>
      </c>
      <c r="B79" s="102" t="s">
        <v>614</v>
      </c>
      <c r="C79" s="102" t="s">
        <v>247</v>
      </c>
      <c r="D79" s="632"/>
      <c r="E79" s="104">
        <v>36</v>
      </c>
      <c r="F79" s="104"/>
      <c r="G79" s="104"/>
      <c r="H79" s="102"/>
      <c r="I79" s="103"/>
      <c r="J79" s="102"/>
      <c r="K79" s="799"/>
      <c r="L79" s="799"/>
    </row>
    <row r="80" spans="1:12">
      <c r="A80" s="105"/>
      <c r="B80" s="20"/>
      <c r="C80" s="20"/>
      <c r="D80" s="20"/>
      <c r="E80" s="20"/>
      <c r="F80" s="20"/>
      <c r="G80" s="20"/>
      <c r="H80" s="20"/>
      <c r="I80" s="20"/>
      <c r="J80" s="20"/>
    </row>
    <row r="81" spans="1:10">
      <c r="A81" s="985" t="s">
        <v>358</v>
      </c>
      <c r="B81" s="985"/>
      <c r="C81" s="985"/>
      <c r="D81" s="106"/>
      <c r="E81" s="106"/>
      <c r="F81" s="107"/>
      <c r="G81" s="107"/>
      <c r="H81" s="108"/>
      <c r="I81" s="20"/>
      <c r="J81" s="20"/>
    </row>
    <row r="82" spans="1:10" ht="15">
      <c r="A82" s="50" t="s">
        <v>615</v>
      </c>
      <c r="B82" s="50"/>
      <c r="C82" s="51"/>
      <c r="D82" s="52"/>
      <c r="E82" s="52"/>
      <c r="F82" s="53"/>
      <c r="H82" s="52"/>
    </row>
    <row r="83" spans="1:10" ht="15">
      <c r="A83" s="50" t="s">
        <v>616</v>
      </c>
      <c r="B83" s="50"/>
      <c r="C83" s="51"/>
      <c r="D83" s="52"/>
      <c r="E83" s="52"/>
      <c r="F83" s="53"/>
      <c r="H83" s="52"/>
    </row>
    <row r="84" spans="1:10" ht="15">
      <c r="A84" s="50" t="s">
        <v>360</v>
      </c>
      <c r="B84" s="50"/>
      <c r="C84" s="51"/>
      <c r="D84" s="52"/>
      <c r="E84" s="52"/>
      <c r="F84" s="53"/>
      <c r="H84" s="52"/>
    </row>
    <row r="85" spans="1:10" ht="15">
      <c r="A85" s="50" t="s">
        <v>1580</v>
      </c>
      <c r="B85" s="50"/>
      <c r="C85" s="51"/>
      <c r="D85" s="52"/>
      <c r="E85" s="52"/>
      <c r="F85" s="53"/>
    </row>
    <row r="86" spans="1:10" ht="15">
      <c r="A86" s="50" t="s">
        <v>361</v>
      </c>
      <c r="B86" s="50"/>
      <c r="C86" s="51"/>
      <c r="D86" s="52"/>
      <c r="E86" s="52"/>
      <c r="F86" s="53"/>
    </row>
    <row r="87" spans="1:10">
      <c r="A87" s="54" t="s">
        <v>1583</v>
      </c>
    </row>
    <row r="88" spans="1:10">
      <c r="A88" s="54" t="s">
        <v>1586</v>
      </c>
    </row>
    <row r="89" spans="1:10">
      <c r="A89" s="54" t="s">
        <v>954</v>
      </c>
    </row>
    <row r="90" spans="1:10">
      <c r="A90" s="54" t="s">
        <v>955</v>
      </c>
    </row>
  </sheetData>
  <mergeCells count="17">
    <mergeCell ref="A42:A43"/>
    <mergeCell ref="F64:H64"/>
    <mergeCell ref="B66:E66"/>
    <mergeCell ref="A81:C81"/>
    <mergeCell ref="A15:A16"/>
    <mergeCell ref="A39:A40"/>
    <mergeCell ref="C39:C40"/>
    <mergeCell ref="H39:H40"/>
    <mergeCell ref="I39:I40"/>
    <mergeCell ref="J39:J40"/>
    <mergeCell ref="A1:F1"/>
    <mergeCell ref="B3:C4"/>
    <mergeCell ref="F3:G4"/>
    <mergeCell ref="H3:H4"/>
    <mergeCell ref="I3:I4"/>
    <mergeCell ref="J3:J4"/>
    <mergeCell ref="A25:A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3"/>
  <sheetViews>
    <sheetView topLeftCell="A43" zoomScale="80" zoomScaleNormal="80" zoomScalePageLayoutView="80" workbookViewId="0">
      <selection activeCell="A6" sqref="A6"/>
    </sheetView>
  </sheetViews>
  <sheetFormatPr baseColWidth="10" defaultRowHeight="14" x14ac:dyDescent="0"/>
  <cols>
    <col min="1" max="1" width="69.5" customWidth="1"/>
    <col min="2" max="2" width="15.33203125" customWidth="1"/>
    <col min="6" max="6" width="23.1640625" bestFit="1" customWidth="1"/>
    <col min="7" max="7" width="13.5" customWidth="1"/>
    <col min="8" max="8" width="18.5" customWidth="1"/>
    <col min="11" max="11" width="12.6640625" bestFit="1" customWidth="1"/>
    <col min="16" max="16" width="10.83203125" style="799"/>
    <col min="17" max="17" width="13" style="820" bestFit="1" customWidth="1"/>
  </cols>
  <sheetData>
    <row r="1" spans="1:17" s="109" customFormat="1" ht="33.75" customHeight="1">
      <c r="A1" s="957"/>
      <c r="B1" s="958"/>
      <c r="C1" s="958"/>
      <c r="D1" s="958"/>
      <c r="E1" s="958"/>
      <c r="F1" s="36" t="s">
        <v>234</v>
      </c>
      <c r="Q1" s="820"/>
    </row>
    <row r="2" spans="1:17" ht="9" customHeight="1"/>
    <row r="3" spans="1:17" ht="30" customHeight="1">
      <c r="A3" s="56" t="s">
        <v>618</v>
      </c>
      <c r="B3" s="979" t="s">
        <v>236</v>
      </c>
      <c r="C3" s="980"/>
      <c r="D3" s="57"/>
      <c r="E3" s="979" t="s">
        <v>237</v>
      </c>
      <c r="F3" s="980"/>
      <c r="G3" s="979" t="s">
        <v>434</v>
      </c>
      <c r="H3" s="984" t="s">
        <v>238</v>
      </c>
      <c r="I3" s="983" t="s">
        <v>239</v>
      </c>
      <c r="Q3" s="821"/>
    </row>
    <row r="4" spans="1:17" ht="15" customHeight="1">
      <c r="A4" s="58"/>
      <c r="B4" s="981"/>
      <c r="C4" s="982"/>
      <c r="D4" s="59"/>
      <c r="E4" s="981"/>
      <c r="F4" s="982"/>
      <c r="G4" s="981"/>
      <c r="H4" s="984"/>
      <c r="I4" s="983"/>
      <c r="Q4" s="821"/>
    </row>
    <row r="5" spans="1:17" ht="8.25" customHeight="1">
      <c r="A5" s="29"/>
      <c r="B5" s="4"/>
      <c r="C5" s="4"/>
      <c r="D5" s="4"/>
      <c r="E5" s="63"/>
      <c r="F5" s="64"/>
      <c r="G5" s="63"/>
      <c r="Q5" s="821"/>
    </row>
    <row r="6" spans="1:17" ht="15">
      <c r="A6" s="850" t="s">
        <v>240</v>
      </c>
      <c r="B6" s="41" t="s">
        <v>241</v>
      </c>
      <c r="C6" s="41" t="s">
        <v>527</v>
      </c>
      <c r="D6" s="42" t="s">
        <v>242</v>
      </c>
      <c r="E6" s="42" t="s">
        <v>243</v>
      </c>
      <c r="F6" s="41" t="s">
        <v>242</v>
      </c>
      <c r="G6" s="42" t="s">
        <v>243</v>
      </c>
      <c r="H6" s="41" t="s">
        <v>241</v>
      </c>
      <c r="I6" s="42" t="s">
        <v>244</v>
      </c>
      <c r="Q6" s="821"/>
    </row>
    <row r="7" spans="1:17" ht="15">
      <c r="A7" s="851" t="s">
        <v>619</v>
      </c>
      <c r="B7" s="843"/>
      <c r="C7" s="843"/>
      <c r="D7" s="843"/>
      <c r="E7" s="844"/>
      <c r="F7" s="843"/>
      <c r="G7" s="845"/>
      <c r="H7" s="845"/>
      <c r="I7" s="845"/>
      <c r="Q7" s="821"/>
    </row>
    <row r="8" spans="1:17">
      <c r="A8" s="555" t="s">
        <v>1241</v>
      </c>
      <c r="B8" s="550" t="s">
        <v>620</v>
      </c>
      <c r="C8" s="77" t="s">
        <v>256</v>
      </c>
      <c r="D8" s="83">
        <v>56</v>
      </c>
      <c r="E8" s="83"/>
      <c r="F8" s="113"/>
      <c r="G8" s="114"/>
      <c r="H8" s="112"/>
      <c r="I8" s="112"/>
      <c r="Q8" s="821"/>
    </row>
    <row r="9" spans="1:17">
      <c r="A9" s="555" t="s">
        <v>621</v>
      </c>
      <c r="B9" s="526" t="s">
        <v>622</v>
      </c>
      <c r="C9" s="78" t="s">
        <v>256</v>
      </c>
      <c r="D9" s="80">
        <v>64</v>
      </c>
      <c r="E9" s="80"/>
      <c r="F9" s="115"/>
      <c r="G9" s="112"/>
      <c r="H9" s="112"/>
      <c r="I9" s="112"/>
      <c r="J9" s="799"/>
      <c r="K9" s="799"/>
      <c r="Q9" s="821"/>
    </row>
    <row r="10" spans="1:17">
      <c r="A10" s="554" t="s">
        <v>623</v>
      </c>
      <c r="B10" s="526" t="s">
        <v>624</v>
      </c>
      <c r="C10" s="78" t="s">
        <v>247</v>
      </c>
      <c r="D10" s="80">
        <v>34</v>
      </c>
      <c r="E10" s="80"/>
      <c r="F10" s="116"/>
      <c r="G10" s="112"/>
      <c r="H10" s="112"/>
      <c r="I10" s="112"/>
      <c r="J10" s="799"/>
      <c r="K10" s="799"/>
      <c r="Q10" s="821"/>
    </row>
    <row r="11" spans="1:17">
      <c r="A11" s="555" t="s">
        <v>625</v>
      </c>
      <c r="B11" s="526" t="s">
        <v>626</v>
      </c>
      <c r="C11" s="78" t="s">
        <v>247</v>
      </c>
      <c r="D11" s="83">
        <v>64</v>
      </c>
      <c r="E11" s="80"/>
      <c r="F11" s="116"/>
      <c r="G11" s="112"/>
      <c r="H11" s="116"/>
      <c r="I11" s="112"/>
      <c r="J11" s="799"/>
      <c r="K11" s="799"/>
      <c r="Q11" s="821"/>
    </row>
    <row r="12" spans="1:17">
      <c r="A12" s="555" t="s">
        <v>627</v>
      </c>
      <c r="B12" s="526" t="s">
        <v>628</v>
      </c>
      <c r="C12" s="78" t="s">
        <v>247</v>
      </c>
      <c r="D12" s="80">
        <v>43</v>
      </c>
      <c r="E12" s="80"/>
      <c r="F12" s="116"/>
      <c r="G12" s="112"/>
      <c r="H12" s="116"/>
      <c r="I12" s="112"/>
      <c r="J12" s="799"/>
      <c r="K12" s="799"/>
      <c r="Q12" s="821"/>
    </row>
    <row r="13" spans="1:17">
      <c r="A13" s="555" t="s">
        <v>1416</v>
      </c>
      <c r="B13" s="550" t="s">
        <v>629</v>
      </c>
      <c r="C13" s="77" t="s">
        <v>247</v>
      </c>
      <c r="D13" s="83">
        <v>74</v>
      </c>
      <c r="E13" s="80"/>
      <c r="F13" s="117"/>
      <c r="G13" s="114"/>
      <c r="H13" s="117"/>
      <c r="I13" s="112"/>
      <c r="J13" s="799"/>
      <c r="K13" s="799"/>
      <c r="Q13" s="821"/>
    </row>
    <row r="14" spans="1:17">
      <c r="A14" s="555" t="s">
        <v>630</v>
      </c>
      <c r="B14" s="526" t="s">
        <v>631</v>
      </c>
      <c r="C14" s="78" t="s">
        <v>247</v>
      </c>
      <c r="D14" s="83">
        <v>48</v>
      </c>
      <c r="E14" s="80"/>
      <c r="F14" s="116"/>
      <c r="G14" s="112"/>
      <c r="H14" s="116"/>
      <c r="I14" s="112"/>
      <c r="J14" s="799"/>
      <c r="K14" s="799"/>
      <c r="Q14" s="821"/>
    </row>
    <row r="15" spans="1:17">
      <c r="A15" s="555" t="s">
        <v>632</v>
      </c>
      <c r="B15" s="526" t="s">
        <v>258</v>
      </c>
      <c r="C15" s="78" t="s">
        <v>247</v>
      </c>
      <c r="D15" s="80">
        <v>37</v>
      </c>
      <c r="E15" s="80"/>
      <c r="F15" s="116"/>
      <c r="G15" s="112"/>
      <c r="H15" s="112"/>
      <c r="I15" s="112"/>
      <c r="J15" s="799"/>
      <c r="K15" s="799"/>
      <c r="Q15" s="821"/>
    </row>
    <row r="16" spans="1:17" s="29" customFormat="1" ht="15">
      <c r="A16" s="842" t="s">
        <v>633</v>
      </c>
      <c r="B16" s="846"/>
      <c r="C16" s="847"/>
      <c r="D16" s="848"/>
      <c r="E16" s="848"/>
      <c r="F16" s="847"/>
      <c r="G16" s="849"/>
      <c r="H16" s="845"/>
      <c r="I16" s="845"/>
      <c r="J16" s="799"/>
      <c r="K16" s="799"/>
      <c r="Q16" s="821"/>
    </row>
    <row r="17" spans="1:17">
      <c r="A17" s="556" t="s">
        <v>634</v>
      </c>
      <c r="B17" s="528" t="s">
        <v>635</v>
      </c>
      <c r="C17" s="120" t="s">
        <v>247</v>
      </c>
      <c r="D17" s="110">
        <v>39</v>
      </c>
      <c r="E17" s="110"/>
      <c r="F17" s="121"/>
      <c r="G17" s="112"/>
      <c r="H17" s="112"/>
      <c r="I17" s="112"/>
      <c r="J17" s="799"/>
      <c r="K17" s="799"/>
      <c r="Q17" s="821"/>
    </row>
    <row r="18" spans="1:17">
      <c r="A18" s="555" t="s">
        <v>1242</v>
      </c>
      <c r="B18" s="528" t="s">
        <v>635</v>
      </c>
      <c r="C18" s="120" t="s">
        <v>247</v>
      </c>
      <c r="D18" s="517">
        <v>39</v>
      </c>
      <c r="E18" s="517"/>
      <c r="F18" s="121"/>
      <c r="G18" s="112"/>
      <c r="H18" s="112"/>
      <c r="I18" s="112"/>
      <c r="J18" s="799"/>
      <c r="K18" s="799"/>
      <c r="Q18" s="821"/>
    </row>
    <row r="19" spans="1:17">
      <c r="A19" s="555" t="s">
        <v>1243</v>
      </c>
      <c r="B19" s="528" t="s">
        <v>635</v>
      </c>
      <c r="C19" s="120" t="s">
        <v>247</v>
      </c>
      <c r="D19" s="517">
        <v>39</v>
      </c>
      <c r="E19" s="517"/>
      <c r="F19" s="121"/>
      <c r="G19" s="112"/>
      <c r="H19" s="112"/>
      <c r="I19" s="112"/>
      <c r="J19" s="799"/>
      <c r="K19" s="799"/>
      <c r="Q19" s="821"/>
    </row>
    <row r="20" spans="1:17">
      <c r="A20" s="555" t="s">
        <v>636</v>
      </c>
      <c r="B20" s="526" t="s">
        <v>637</v>
      </c>
      <c r="C20" s="45" t="s">
        <v>247</v>
      </c>
      <c r="D20" s="517">
        <v>41</v>
      </c>
      <c r="E20" s="517"/>
      <c r="F20" s="121"/>
      <c r="G20" s="112"/>
      <c r="H20" s="112"/>
      <c r="I20" s="112"/>
      <c r="J20" s="799"/>
      <c r="K20" s="799"/>
      <c r="Q20" s="821"/>
    </row>
    <row r="21" spans="1:17">
      <c r="A21" s="555" t="s">
        <v>1244</v>
      </c>
      <c r="B21" s="526" t="s">
        <v>638</v>
      </c>
      <c r="C21" s="45" t="s">
        <v>247</v>
      </c>
      <c r="D21" s="517">
        <v>59</v>
      </c>
      <c r="E21" s="517"/>
      <c r="F21" s="121"/>
      <c r="G21" s="112"/>
      <c r="H21" s="131"/>
      <c r="I21" s="112"/>
      <c r="J21" s="799"/>
      <c r="K21" s="799"/>
      <c r="Q21" s="821"/>
    </row>
    <row r="22" spans="1:17">
      <c r="A22" s="555" t="s">
        <v>1245</v>
      </c>
      <c r="B22" s="528" t="s">
        <v>638</v>
      </c>
      <c r="C22" s="120" t="s">
        <v>247</v>
      </c>
      <c r="D22" s="517">
        <v>59</v>
      </c>
      <c r="E22" s="517"/>
      <c r="F22" s="121"/>
      <c r="G22" s="112"/>
      <c r="H22" s="121"/>
      <c r="I22" s="112"/>
      <c r="J22" s="799"/>
      <c r="K22" s="799"/>
      <c r="Q22" s="821"/>
    </row>
    <row r="23" spans="1:17" ht="19.5" customHeight="1">
      <c r="A23" s="555" t="s">
        <v>1246</v>
      </c>
      <c r="B23" s="552" t="s">
        <v>639</v>
      </c>
      <c r="C23" s="123" t="s">
        <v>247</v>
      </c>
      <c r="D23" s="517">
        <v>48</v>
      </c>
      <c r="E23" s="517"/>
      <c r="F23" s="125"/>
      <c r="G23" s="112"/>
      <c r="H23" s="125"/>
      <c r="I23" s="112"/>
      <c r="J23" s="799"/>
      <c r="K23" s="799"/>
      <c r="Q23" s="821"/>
    </row>
    <row r="24" spans="1:17">
      <c r="A24" s="555" t="s">
        <v>1247</v>
      </c>
      <c r="B24" s="553" t="s">
        <v>640</v>
      </c>
      <c r="C24" s="124" t="s">
        <v>247</v>
      </c>
      <c r="D24" s="517">
        <v>97</v>
      </c>
      <c r="E24" s="517"/>
      <c r="F24" s="125"/>
      <c r="G24" s="112"/>
      <c r="H24" s="125"/>
      <c r="I24" s="112"/>
      <c r="J24" s="799"/>
      <c r="K24" s="799"/>
      <c r="Q24" s="821"/>
    </row>
    <row r="25" spans="1:17" ht="15">
      <c r="A25" s="842" t="s">
        <v>641</v>
      </c>
      <c r="B25" s="852"/>
      <c r="C25" s="853"/>
      <c r="D25" s="853"/>
      <c r="E25" s="854"/>
      <c r="F25" s="853"/>
      <c r="G25" s="854"/>
      <c r="H25" s="854"/>
      <c r="I25" s="854"/>
      <c r="J25" s="799"/>
      <c r="K25" s="799"/>
      <c r="Q25" s="821"/>
    </row>
    <row r="26" spans="1:17">
      <c r="A26" s="556" t="s">
        <v>642</v>
      </c>
      <c r="B26" s="526" t="s">
        <v>643</v>
      </c>
      <c r="C26" s="45" t="s">
        <v>256</v>
      </c>
      <c r="D26" s="110">
        <v>24</v>
      </c>
      <c r="E26" s="110"/>
      <c r="F26" s="121"/>
      <c r="G26" s="110"/>
      <c r="H26" s="112"/>
      <c r="I26" s="112"/>
      <c r="J26" s="799"/>
      <c r="K26" s="799"/>
      <c r="Q26" s="821"/>
    </row>
    <row r="27" spans="1:17">
      <c r="A27" s="555" t="s">
        <v>1248</v>
      </c>
      <c r="B27" s="528" t="s">
        <v>644</v>
      </c>
      <c r="C27" s="120" t="s">
        <v>247</v>
      </c>
      <c r="D27" s="110">
        <v>41</v>
      </c>
      <c r="E27" s="110"/>
      <c r="F27" s="121"/>
      <c r="G27" s="110"/>
      <c r="H27" s="112"/>
      <c r="I27" s="112"/>
      <c r="J27" s="799"/>
      <c r="K27" s="799"/>
      <c r="Q27" s="821"/>
    </row>
    <row r="28" spans="1:17">
      <c r="A28" s="555" t="s">
        <v>645</v>
      </c>
      <c r="B28" s="528" t="s">
        <v>646</v>
      </c>
      <c r="C28" s="487" t="s">
        <v>247</v>
      </c>
      <c r="D28" s="493">
        <v>46</v>
      </c>
      <c r="E28" s="493"/>
      <c r="F28" s="121"/>
      <c r="G28" s="493"/>
      <c r="H28" s="112"/>
      <c r="I28" s="112"/>
      <c r="J28" s="799"/>
      <c r="K28" s="799"/>
      <c r="Q28" s="821"/>
    </row>
    <row r="29" spans="1:17">
      <c r="A29" s="555" t="s">
        <v>647</v>
      </c>
      <c r="B29" s="526" t="s">
        <v>648</v>
      </c>
      <c r="C29" s="486" t="s">
        <v>247</v>
      </c>
      <c r="D29" s="493">
        <v>79</v>
      </c>
      <c r="E29" s="493"/>
      <c r="F29" s="121"/>
      <c r="G29" s="493"/>
      <c r="H29" s="112"/>
      <c r="I29" s="112"/>
      <c r="J29" s="799"/>
      <c r="K29" s="799"/>
      <c r="Q29" s="821"/>
    </row>
    <row r="30" spans="1:17">
      <c r="A30" s="555" t="s">
        <v>1249</v>
      </c>
      <c r="B30" s="526" t="s">
        <v>649</v>
      </c>
      <c r="C30" s="486" t="s">
        <v>247</v>
      </c>
      <c r="D30" s="493">
        <v>75</v>
      </c>
      <c r="E30" s="493"/>
      <c r="F30" s="121"/>
      <c r="G30" s="493"/>
      <c r="H30" s="112"/>
      <c r="I30" s="112"/>
      <c r="J30" s="799"/>
      <c r="K30" s="799"/>
      <c r="Q30" s="821"/>
    </row>
    <row r="31" spans="1:17">
      <c r="A31" s="555" t="s">
        <v>650</v>
      </c>
      <c r="B31" s="526" t="s">
        <v>651</v>
      </c>
      <c r="C31" s="486" t="s">
        <v>247</v>
      </c>
      <c r="D31" s="493">
        <v>66</v>
      </c>
      <c r="E31" s="493"/>
      <c r="F31" s="121"/>
      <c r="G31" s="493"/>
      <c r="H31" s="112"/>
      <c r="I31" s="112"/>
      <c r="J31" s="799"/>
      <c r="K31" s="799"/>
      <c r="Q31" s="821"/>
    </row>
    <row r="32" spans="1:17">
      <c r="A32" s="555" t="s">
        <v>1250</v>
      </c>
      <c r="B32" s="528" t="s">
        <v>652</v>
      </c>
      <c r="C32" s="487" t="s">
        <v>247</v>
      </c>
      <c r="D32" s="493">
        <v>39</v>
      </c>
      <c r="E32" s="493"/>
      <c r="F32" s="121"/>
      <c r="G32" s="493"/>
      <c r="H32" s="112"/>
      <c r="I32" s="112"/>
      <c r="J32" s="799"/>
      <c r="K32" s="799"/>
      <c r="Q32" s="821"/>
    </row>
    <row r="33" spans="1:17">
      <c r="A33" s="555" t="s">
        <v>653</v>
      </c>
      <c r="B33" s="528" t="s">
        <v>654</v>
      </c>
      <c r="C33" s="487" t="s">
        <v>247</v>
      </c>
      <c r="D33" s="493">
        <v>59</v>
      </c>
      <c r="E33" s="493"/>
      <c r="F33" s="121"/>
      <c r="G33" s="493"/>
      <c r="H33" s="112"/>
      <c r="I33" s="112"/>
      <c r="J33" s="799"/>
      <c r="K33" s="799"/>
      <c r="Q33" s="821"/>
    </row>
    <row r="34" spans="1:17">
      <c r="A34" s="555" t="s">
        <v>1306</v>
      </c>
      <c r="B34" s="528" t="s">
        <v>1387</v>
      </c>
      <c r="C34" s="475" t="s">
        <v>247</v>
      </c>
      <c r="D34" s="476">
        <v>32.700000000000003</v>
      </c>
      <c r="E34" s="476"/>
      <c r="F34" s="579"/>
      <c r="G34" s="476"/>
      <c r="H34" s="484"/>
      <c r="I34" s="484"/>
      <c r="J34" s="799"/>
      <c r="K34" s="799"/>
      <c r="Q34" s="821"/>
    </row>
    <row r="35" spans="1:17">
      <c r="A35" s="555" t="s">
        <v>1251</v>
      </c>
      <c r="B35" s="528" t="s">
        <v>655</v>
      </c>
      <c r="C35" s="487" t="s">
        <v>247</v>
      </c>
      <c r="D35" s="493">
        <v>41</v>
      </c>
      <c r="E35" s="493"/>
      <c r="F35" s="111"/>
      <c r="G35" s="493"/>
      <c r="H35" s="111"/>
      <c r="I35" s="493"/>
      <c r="J35" s="799"/>
      <c r="K35" s="799"/>
      <c r="Q35" s="821"/>
    </row>
    <row r="36" spans="1:17" s="127" customFormat="1">
      <c r="A36" s="557" t="s">
        <v>1252</v>
      </c>
      <c r="B36" s="526" t="s">
        <v>655</v>
      </c>
      <c r="C36" s="486" t="s">
        <v>247</v>
      </c>
      <c r="D36" s="493">
        <v>41</v>
      </c>
      <c r="E36" s="493"/>
      <c r="F36" s="486"/>
      <c r="G36" s="493"/>
      <c r="H36" s="486"/>
      <c r="I36" s="493"/>
      <c r="J36" s="799"/>
      <c r="K36" s="799"/>
      <c r="Q36" s="821"/>
    </row>
    <row r="37" spans="1:17">
      <c r="A37" s="555" t="s">
        <v>656</v>
      </c>
      <c r="B37" s="528" t="s">
        <v>657</v>
      </c>
      <c r="C37" s="487" t="s">
        <v>247</v>
      </c>
      <c r="D37" s="493">
        <v>89</v>
      </c>
      <c r="E37" s="493"/>
      <c r="F37" s="111"/>
      <c r="G37" s="493"/>
      <c r="H37" s="111"/>
      <c r="I37" s="493"/>
      <c r="J37" s="799"/>
      <c r="K37" s="799"/>
      <c r="Q37" s="821"/>
    </row>
    <row r="38" spans="1:17">
      <c r="A38" s="555" t="s">
        <v>658</v>
      </c>
      <c r="B38" s="528" t="s">
        <v>659</v>
      </c>
      <c r="C38" s="487" t="s">
        <v>256</v>
      </c>
      <c r="D38" s="493">
        <v>24</v>
      </c>
      <c r="E38" s="493"/>
      <c r="F38" s="111"/>
      <c r="G38" s="493"/>
      <c r="H38" s="112"/>
      <c r="I38" s="112"/>
      <c r="J38" s="799"/>
      <c r="K38" s="799"/>
      <c r="Q38" s="821"/>
    </row>
    <row r="39" spans="1:17">
      <c r="A39" s="555" t="s">
        <v>660</v>
      </c>
      <c r="B39" s="528" t="s">
        <v>661</v>
      </c>
      <c r="C39" s="487" t="s">
        <v>247</v>
      </c>
      <c r="D39" s="493">
        <v>119</v>
      </c>
      <c r="E39" s="493"/>
      <c r="F39" s="111"/>
      <c r="G39" s="493"/>
      <c r="H39" s="111" t="s">
        <v>662</v>
      </c>
      <c r="I39" s="493">
        <v>68</v>
      </c>
      <c r="J39" s="799"/>
      <c r="K39" s="799"/>
      <c r="Q39" s="821"/>
    </row>
    <row r="40" spans="1:17">
      <c r="A40" s="555" t="s">
        <v>1253</v>
      </c>
      <c r="B40" s="484" t="s">
        <v>661</v>
      </c>
      <c r="C40" s="493" t="s">
        <v>247</v>
      </c>
      <c r="D40" s="493">
        <v>119</v>
      </c>
      <c r="E40" s="493"/>
      <c r="F40" s="111"/>
      <c r="G40" s="493"/>
      <c r="H40" s="111" t="s">
        <v>663</v>
      </c>
      <c r="I40" s="493">
        <v>79</v>
      </c>
      <c r="J40" s="799"/>
      <c r="K40" s="799"/>
      <c r="Q40" s="821"/>
    </row>
    <row r="41" spans="1:17">
      <c r="A41" s="555" t="s">
        <v>664</v>
      </c>
      <c r="B41" s="528"/>
      <c r="C41" s="487"/>
      <c r="D41" s="493"/>
      <c r="E41" s="493"/>
      <c r="F41" s="121"/>
      <c r="G41" s="493"/>
      <c r="H41" s="121" t="s">
        <v>1449</v>
      </c>
      <c r="I41" s="493">
        <v>40.479999999999997</v>
      </c>
      <c r="J41" s="799"/>
      <c r="K41" s="799"/>
      <c r="Q41" s="821"/>
    </row>
    <row r="42" spans="1:17">
      <c r="A42" s="555" t="s">
        <v>665</v>
      </c>
      <c r="B42" s="526" t="s">
        <v>666</v>
      </c>
      <c r="C42" s="486" t="s">
        <v>247</v>
      </c>
      <c r="D42" s="493">
        <v>81</v>
      </c>
      <c r="E42" s="493"/>
      <c r="F42" s="111"/>
      <c r="G42" s="493"/>
      <c r="H42" s="111" t="s">
        <v>1019</v>
      </c>
      <c r="I42" s="493">
        <v>41.66</v>
      </c>
      <c r="J42" s="799"/>
      <c r="K42" s="799"/>
      <c r="Q42" s="821"/>
    </row>
    <row r="43" spans="1:17">
      <c r="A43" s="643" t="s">
        <v>1254</v>
      </c>
      <c r="B43" s="644" t="s">
        <v>667</v>
      </c>
      <c r="C43" s="645" t="s">
        <v>247</v>
      </c>
      <c r="D43" s="646">
        <v>119</v>
      </c>
      <c r="E43" s="493"/>
      <c r="F43" s="111"/>
      <c r="G43" s="493"/>
      <c r="H43" s="111" t="s">
        <v>668</v>
      </c>
      <c r="I43" s="493">
        <v>139</v>
      </c>
      <c r="J43" s="799"/>
      <c r="K43" s="799"/>
      <c r="Q43" s="821"/>
    </row>
    <row r="44" spans="1:17">
      <c r="A44" s="555" t="s">
        <v>669</v>
      </c>
      <c r="B44" s="528" t="s">
        <v>1044</v>
      </c>
      <c r="C44" s="487" t="s">
        <v>247</v>
      </c>
      <c r="D44" s="493">
        <v>32</v>
      </c>
      <c r="E44" s="493"/>
      <c r="F44" s="121"/>
      <c r="G44" s="493"/>
      <c r="H44" s="112"/>
      <c r="I44" s="112"/>
      <c r="J44" s="799"/>
      <c r="K44" s="799"/>
      <c r="Q44" s="821"/>
    </row>
    <row r="45" spans="1:17">
      <c r="A45" s="557" t="s">
        <v>1255</v>
      </c>
      <c r="B45" s="526" t="s">
        <v>670</v>
      </c>
      <c r="C45" s="486" t="s">
        <v>282</v>
      </c>
      <c r="D45" s="493">
        <v>129</v>
      </c>
      <c r="E45" s="493"/>
      <c r="F45" s="486"/>
      <c r="G45" s="493"/>
      <c r="H45" s="112"/>
      <c r="I45" s="112"/>
      <c r="J45" s="799"/>
      <c r="K45" s="799"/>
      <c r="Q45" s="821"/>
    </row>
    <row r="46" spans="1:17">
      <c r="A46" s="557" t="s">
        <v>1256</v>
      </c>
      <c r="B46" s="526" t="s">
        <v>671</v>
      </c>
      <c r="C46" s="487" t="s">
        <v>247</v>
      </c>
      <c r="D46" s="493">
        <v>45</v>
      </c>
      <c r="E46" s="493"/>
      <c r="F46" s="486"/>
      <c r="G46" s="493"/>
      <c r="H46" s="112"/>
      <c r="I46" s="112"/>
      <c r="J46" s="799"/>
      <c r="K46" s="799"/>
      <c r="Q46" s="821"/>
    </row>
    <row r="47" spans="1:17" s="127" customFormat="1">
      <c r="A47" s="557" t="s">
        <v>1257</v>
      </c>
      <c r="B47" s="526" t="s">
        <v>672</v>
      </c>
      <c r="C47" s="486" t="s">
        <v>247</v>
      </c>
      <c r="D47" s="493">
        <v>77</v>
      </c>
      <c r="E47" s="493"/>
      <c r="F47" s="486"/>
      <c r="G47" s="493"/>
      <c r="H47" s="112" t="s">
        <v>1020</v>
      </c>
      <c r="I47" s="112">
        <v>44</v>
      </c>
      <c r="J47" s="799"/>
      <c r="K47" s="799"/>
      <c r="Q47" s="821"/>
    </row>
    <row r="48" spans="1:17" s="127" customFormat="1">
      <c r="A48" s="557" t="s">
        <v>1258</v>
      </c>
      <c r="B48" s="526" t="s">
        <v>672</v>
      </c>
      <c r="C48" s="486" t="s">
        <v>247</v>
      </c>
      <c r="D48" s="493">
        <v>77</v>
      </c>
      <c r="E48" s="493"/>
      <c r="F48" s="486"/>
      <c r="G48" s="493"/>
      <c r="H48" s="112" t="s">
        <v>1021</v>
      </c>
      <c r="I48" s="112">
        <v>44</v>
      </c>
      <c r="J48" s="799"/>
      <c r="K48" s="799"/>
      <c r="Q48" s="821"/>
    </row>
    <row r="49" spans="1:17" ht="15">
      <c r="A49" s="842" t="s">
        <v>673</v>
      </c>
      <c r="B49" s="846"/>
      <c r="C49" s="847"/>
      <c r="D49" s="847"/>
      <c r="E49" s="848"/>
      <c r="F49" s="847"/>
      <c r="G49" s="849"/>
      <c r="H49" s="849"/>
      <c r="I49" s="849"/>
      <c r="J49" s="799"/>
      <c r="K49" s="799"/>
      <c r="Q49" s="821"/>
    </row>
    <row r="50" spans="1:17">
      <c r="A50" s="558" t="s">
        <v>674</v>
      </c>
      <c r="B50" s="526" t="s">
        <v>675</v>
      </c>
      <c r="C50" s="110" t="s">
        <v>256</v>
      </c>
      <c r="D50" s="110">
        <v>53</v>
      </c>
      <c r="E50" s="110"/>
      <c r="F50" s="121"/>
      <c r="G50" s="112"/>
      <c r="H50" s="112"/>
      <c r="I50" s="112"/>
      <c r="J50" s="799"/>
      <c r="K50" s="799"/>
      <c r="Q50" s="821"/>
    </row>
    <row r="51" spans="1:17">
      <c r="A51" s="558" t="s">
        <v>676</v>
      </c>
      <c r="B51" s="528" t="s">
        <v>677</v>
      </c>
      <c r="C51" s="517" t="s">
        <v>247</v>
      </c>
      <c r="D51" s="517">
        <v>36</v>
      </c>
      <c r="E51" s="517"/>
      <c r="F51" s="111"/>
      <c r="G51" s="112"/>
      <c r="H51" s="112"/>
      <c r="I51" s="112"/>
      <c r="J51" s="799"/>
      <c r="K51" s="799"/>
      <c r="Q51" s="821"/>
    </row>
    <row r="52" spans="1:17">
      <c r="A52" s="558" t="s">
        <v>678</v>
      </c>
      <c r="B52" s="528" t="s">
        <v>677</v>
      </c>
      <c r="C52" s="517" t="s">
        <v>247</v>
      </c>
      <c r="D52" s="517">
        <v>36</v>
      </c>
      <c r="E52" s="517"/>
      <c r="F52" s="111"/>
      <c r="G52" s="112"/>
      <c r="H52" s="112"/>
      <c r="I52" s="112"/>
      <c r="J52" s="799"/>
      <c r="K52" s="799"/>
      <c r="Q52" s="821"/>
    </row>
    <row r="53" spans="1:17">
      <c r="A53" s="557" t="s">
        <v>679</v>
      </c>
      <c r="B53" s="552" t="s">
        <v>1030</v>
      </c>
      <c r="C53" s="517" t="s">
        <v>247</v>
      </c>
      <c r="D53" s="517">
        <v>39.5</v>
      </c>
      <c r="E53" s="517"/>
      <c r="F53" s="129"/>
      <c r="G53" s="112"/>
      <c r="H53" s="129"/>
      <c r="I53" s="112"/>
      <c r="J53" s="799"/>
      <c r="K53" s="799"/>
      <c r="Q53" s="821"/>
    </row>
    <row r="54" spans="1:17">
      <c r="A54" s="557" t="s">
        <v>1155</v>
      </c>
      <c r="B54" s="527" t="s">
        <v>1156</v>
      </c>
      <c r="C54" s="476" t="s">
        <v>247</v>
      </c>
      <c r="D54" s="476">
        <v>29</v>
      </c>
      <c r="E54" s="476"/>
      <c r="F54" s="521"/>
      <c r="G54" s="484"/>
      <c r="H54" s="484"/>
      <c r="I54" s="484"/>
      <c r="J54" s="799"/>
      <c r="K54" s="799"/>
      <c r="Q54" s="821"/>
    </row>
    <row r="55" spans="1:17">
      <c r="A55" s="557" t="s">
        <v>1259</v>
      </c>
      <c r="B55" s="528" t="s">
        <v>680</v>
      </c>
      <c r="C55" s="517" t="s">
        <v>247</v>
      </c>
      <c r="D55" s="517">
        <v>59</v>
      </c>
      <c r="E55" s="517"/>
      <c r="F55" s="121"/>
      <c r="G55" s="112"/>
      <c r="H55" s="112"/>
      <c r="I55" s="112"/>
      <c r="J55" s="799"/>
      <c r="K55" s="799"/>
      <c r="Q55" s="821"/>
    </row>
    <row r="56" spans="1:17">
      <c r="A56" s="557" t="s">
        <v>1260</v>
      </c>
      <c r="B56" s="528" t="s">
        <v>680</v>
      </c>
      <c r="C56" s="517" t="s">
        <v>247</v>
      </c>
      <c r="D56" s="517">
        <v>59</v>
      </c>
      <c r="E56" s="517"/>
      <c r="F56" s="121"/>
      <c r="G56" s="112"/>
      <c r="H56" s="112"/>
      <c r="I56" s="112"/>
      <c r="J56" s="799"/>
      <c r="K56" s="799"/>
      <c r="Q56" s="821"/>
    </row>
    <row r="57" spans="1:17">
      <c r="A57" s="557" t="s">
        <v>1261</v>
      </c>
      <c r="B57" s="526" t="s">
        <v>680</v>
      </c>
      <c r="C57" s="517" t="s">
        <v>247</v>
      </c>
      <c r="D57" s="517">
        <v>59</v>
      </c>
      <c r="E57" s="517"/>
      <c r="F57" s="121"/>
      <c r="G57" s="112"/>
      <c r="H57" s="112"/>
      <c r="I57" s="112"/>
      <c r="J57" s="799"/>
      <c r="K57" s="799"/>
      <c r="Q57" s="821"/>
    </row>
    <row r="58" spans="1:17">
      <c r="A58" s="557" t="s">
        <v>1262</v>
      </c>
      <c r="B58" s="526" t="s">
        <v>638</v>
      </c>
      <c r="C58" s="517" t="s">
        <v>247</v>
      </c>
      <c r="D58" s="517">
        <v>58.24</v>
      </c>
      <c r="E58" s="517"/>
      <c r="F58" s="121"/>
      <c r="G58" s="112"/>
      <c r="H58" s="121"/>
      <c r="I58" s="112"/>
      <c r="J58" s="799"/>
      <c r="K58" s="799"/>
      <c r="Q58" s="821"/>
    </row>
    <row r="59" spans="1:17">
      <c r="A59" s="819" t="s">
        <v>1172</v>
      </c>
      <c r="B59" s="526" t="s">
        <v>677</v>
      </c>
      <c r="C59" s="517" t="s">
        <v>247</v>
      </c>
      <c r="D59" s="517">
        <v>36</v>
      </c>
      <c r="E59" s="517"/>
      <c r="F59" s="121"/>
      <c r="G59" s="112"/>
      <c r="H59" s="112"/>
      <c r="I59" s="112"/>
      <c r="J59" s="799"/>
      <c r="K59" s="799"/>
      <c r="Q59" s="821"/>
    </row>
    <row r="60" spans="1:17">
      <c r="A60" s="557" t="s">
        <v>681</v>
      </c>
      <c r="B60" s="528" t="s">
        <v>677</v>
      </c>
      <c r="C60" s="517" t="s">
        <v>247</v>
      </c>
      <c r="D60" s="517">
        <v>36</v>
      </c>
      <c r="E60" s="517"/>
      <c r="F60" s="111"/>
      <c r="G60" s="112"/>
      <c r="H60" s="112"/>
      <c r="I60" s="112"/>
      <c r="J60" s="799"/>
      <c r="K60" s="799"/>
      <c r="Q60" s="821"/>
    </row>
    <row r="61" spans="1:17">
      <c r="A61" s="557" t="s">
        <v>1263</v>
      </c>
      <c r="B61" s="526" t="s">
        <v>682</v>
      </c>
      <c r="C61" s="517" t="s">
        <v>247</v>
      </c>
      <c r="D61" s="517">
        <v>109</v>
      </c>
      <c r="E61" s="517"/>
      <c r="F61" s="510"/>
      <c r="G61" s="517"/>
      <c r="H61" s="112"/>
      <c r="I61" s="112"/>
      <c r="J61" s="799"/>
      <c r="K61" s="799"/>
      <c r="Q61" s="821"/>
    </row>
    <row r="62" spans="1:17" ht="13.5" customHeight="1">
      <c r="A62" s="557" t="s">
        <v>1264</v>
      </c>
      <c r="B62" s="826" t="s">
        <v>683</v>
      </c>
      <c r="C62" s="827" t="s">
        <v>247</v>
      </c>
      <c r="D62" s="827">
        <v>87</v>
      </c>
      <c r="E62" s="827"/>
      <c r="F62" s="828"/>
      <c r="G62" s="829"/>
      <c r="H62" s="830"/>
      <c r="I62" s="830"/>
      <c r="J62" s="799"/>
      <c r="K62" s="799"/>
      <c r="Q62" s="821"/>
    </row>
    <row r="63" spans="1:17" ht="30.75" customHeight="1">
      <c r="A63" s="105"/>
      <c r="B63" s="20"/>
      <c r="C63" s="20"/>
      <c r="D63" s="20"/>
      <c r="E63" s="20"/>
      <c r="F63" s="20"/>
      <c r="G63" s="20"/>
      <c r="Q63" s="821"/>
    </row>
    <row r="64" spans="1:17">
      <c r="A64" s="985" t="s">
        <v>358</v>
      </c>
      <c r="B64" s="985"/>
      <c r="C64" s="985"/>
      <c r="D64" s="106"/>
      <c r="E64" s="106"/>
      <c r="F64" s="107"/>
      <c r="G64" s="107"/>
      <c r="H64" s="108"/>
      <c r="I64" s="20"/>
      <c r="J64" s="20"/>
      <c r="Q64" s="821"/>
    </row>
    <row r="65" spans="1:17" ht="15">
      <c r="A65" s="50" t="s">
        <v>615</v>
      </c>
      <c r="B65" s="50"/>
      <c r="C65" s="51"/>
      <c r="D65" s="52"/>
      <c r="E65" s="52"/>
      <c r="F65" s="53"/>
      <c r="H65" s="52"/>
      <c r="Q65" s="821"/>
    </row>
    <row r="66" spans="1:17" ht="15">
      <c r="A66" s="50" t="s">
        <v>616</v>
      </c>
      <c r="B66" s="50"/>
      <c r="C66" s="51"/>
      <c r="D66" s="52"/>
      <c r="E66" s="52"/>
      <c r="F66" s="53"/>
      <c r="H66" s="52"/>
      <c r="Q66" s="821"/>
    </row>
    <row r="67" spans="1:17" ht="15">
      <c r="A67" s="50" t="s">
        <v>360</v>
      </c>
      <c r="B67" s="50"/>
      <c r="C67" s="51"/>
      <c r="D67" s="52"/>
      <c r="E67" s="52"/>
      <c r="F67" s="53"/>
      <c r="H67" s="52"/>
      <c r="Q67" s="821"/>
    </row>
    <row r="68" spans="1:17" ht="15">
      <c r="A68" s="50" t="s">
        <v>1580</v>
      </c>
      <c r="B68" s="50"/>
      <c r="C68" s="51"/>
      <c r="D68" s="52"/>
      <c r="E68" s="52"/>
      <c r="F68" s="53"/>
      <c r="Q68" s="821"/>
    </row>
    <row r="69" spans="1:17" ht="15">
      <c r="A69" s="50" t="s">
        <v>361</v>
      </c>
      <c r="B69" s="50"/>
      <c r="C69" s="51"/>
      <c r="D69" s="52"/>
      <c r="E69" s="52"/>
      <c r="F69" s="53"/>
      <c r="Q69" s="821"/>
    </row>
    <row r="70" spans="1:17">
      <c r="A70" s="54" t="s">
        <v>1583</v>
      </c>
      <c r="Q70" s="821"/>
    </row>
    <row r="71" spans="1:17">
      <c r="A71" s="54" t="s">
        <v>1584</v>
      </c>
      <c r="Q71" s="821"/>
    </row>
    <row r="72" spans="1:17">
      <c r="A72" s="54" t="s">
        <v>1585</v>
      </c>
      <c r="Q72" s="821"/>
    </row>
    <row r="73" spans="1:17">
      <c r="A73" s="54" t="s">
        <v>617</v>
      </c>
      <c r="Q73" s="821"/>
    </row>
    <row r="74" spans="1:17">
      <c r="A74" s="54" t="s">
        <v>684</v>
      </c>
      <c r="Q74" s="821"/>
    </row>
    <row r="75" spans="1:17">
      <c r="Q75" s="821"/>
    </row>
    <row r="76" spans="1:17">
      <c r="Q76" s="821"/>
    </row>
    <row r="77" spans="1:17">
      <c r="Q77" s="821"/>
    </row>
    <row r="78" spans="1:17">
      <c r="Q78" s="821"/>
    </row>
    <row r="79" spans="1:17">
      <c r="Q79" s="821"/>
    </row>
    <row r="80" spans="1:17">
      <c r="Q80" s="821"/>
    </row>
    <row r="81" spans="17:17">
      <c r="Q81" s="821"/>
    </row>
    <row r="82" spans="17:17">
      <c r="Q82" s="821"/>
    </row>
    <row r="83" spans="17:17">
      <c r="Q83" s="821"/>
    </row>
    <row r="84" spans="17:17">
      <c r="Q84" s="821"/>
    </row>
    <row r="85" spans="17:17">
      <c r="Q85" s="821"/>
    </row>
    <row r="86" spans="17:17">
      <c r="Q86" s="821"/>
    </row>
    <row r="87" spans="17:17">
      <c r="Q87" s="821"/>
    </row>
    <row r="88" spans="17:17">
      <c r="Q88" s="821"/>
    </row>
    <row r="89" spans="17:17">
      <c r="Q89" s="821"/>
    </row>
    <row r="90" spans="17:17">
      <c r="Q90" s="821"/>
    </row>
    <row r="91" spans="17:17">
      <c r="Q91" s="821"/>
    </row>
    <row r="92" spans="17:17">
      <c r="Q92" s="821"/>
    </row>
    <row r="93" spans="17:17">
      <c r="Q93" s="821"/>
    </row>
    <row r="94" spans="17:17">
      <c r="Q94" s="821"/>
    </row>
    <row r="95" spans="17:17">
      <c r="Q95" s="821"/>
    </row>
    <row r="96" spans="17:17">
      <c r="Q96" s="821"/>
    </row>
    <row r="97" spans="17:17">
      <c r="Q97" s="821"/>
    </row>
    <row r="98" spans="17:17">
      <c r="Q98" s="821"/>
    </row>
    <row r="99" spans="17:17">
      <c r="Q99" s="821"/>
    </row>
    <row r="100" spans="17:17">
      <c r="Q100" s="821"/>
    </row>
    <row r="101" spans="17:17">
      <c r="Q101" s="821"/>
    </row>
    <row r="102" spans="17:17">
      <c r="Q102" s="821"/>
    </row>
    <row r="103" spans="17:17">
      <c r="Q103" s="821"/>
    </row>
    <row r="104" spans="17:17">
      <c r="Q104" s="821"/>
    </row>
    <row r="105" spans="17:17">
      <c r="Q105" s="821"/>
    </row>
    <row r="106" spans="17:17">
      <c r="Q106" s="821"/>
    </row>
    <row r="107" spans="17:17">
      <c r="Q107" s="821"/>
    </row>
    <row r="108" spans="17:17">
      <c r="Q108" s="821"/>
    </row>
    <row r="109" spans="17:17">
      <c r="Q109" s="821"/>
    </row>
    <row r="110" spans="17:17">
      <c r="Q110" s="821"/>
    </row>
    <row r="111" spans="17:17">
      <c r="Q111" s="821"/>
    </row>
    <row r="112" spans="17:17">
      <c r="Q112" s="821"/>
    </row>
    <row r="113" spans="17:17">
      <c r="Q113" s="821"/>
    </row>
    <row r="114" spans="17:17">
      <c r="Q114" s="821"/>
    </row>
    <row r="115" spans="17:17">
      <c r="Q115" s="821"/>
    </row>
    <row r="116" spans="17:17">
      <c r="Q116" s="821"/>
    </row>
    <row r="117" spans="17:17">
      <c r="Q117" s="821"/>
    </row>
    <row r="118" spans="17:17">
      <c r="Q118" s="821"/>
    </row>
    <row r="119" spans="17:17">
      <c r="Q119" s="821"/>
    </row>
    <row r="120" spans="17:17">
      <c r="Q120" s="821"/>
    </row>
    <row r="121" spans="17:17">
      <c r="Q121" s="821"/>
    </row>
    <row r="122" spans="17:17">
      <c r="Q122" s="821"/>
    </row>
    <row r="123" spans="17:17">
      <c r="Q123" s="821"/>
    </row>
    <row r="124" spans="17:17">
      <c r="Q124" s="821"/>
    </row>
    <row r="125" spans="17:17">
      <c r="Q125" s="821"/>
    </row>
    <row r="126" spans="17:17">
      <c r="Q126" s="821"/>
    </row>
    <row r="127" spans="17:17">
      <c r="Q127" s="821"/>
    </row>
    <row r="128" spans="17:17">
      <c r="Q128" s="821"/>
    </row>
    <row r="129" spans="17:17">
      <c r="Q129" s="821"/>
    </row>
    <row r="130" spans="17:17">
      <c r="Q130" s="821"/>
    </row>
    <row r="131" spans="17:17">
      <c r="Q131" s="821"/>
    </row>
    <row r="132" spans="17:17">
      <c r="Q132" s="821"/>
    </row>
    <row r="133" spans="17:17">
      <c r="Q133" s="821"/>
    </row>
    <row r="134" spans="17:17">
      <c r="Q134" s="821"/>
    </row>
    <row r="135" spans="17:17">
      <c r="Q135" s="821"/>
    </row>
    <row r="136" spans="17:17">
      <c r="Q136" s="821"/>
    </row>
    <row r="137" spans="17:17">
      <c r="Q137" s="821"/>
    </row>
    <row r="138" spans="17:17">
      <c r="Q138" s="821"/>
    </row>
    <row r="139" spans="17:17">
      <c r="Q139" s="821"/>
    </row>
    <row r="140" spans="17:17">
      <c r="Q140" s="821"/>
    </row>
    <row r="141" spans="17:17">
      <c r="Q141" s="821"/>
    </row>
    <row r="142" spans="17:17">
      <c r="Q142" s="821"/>
    </row>
    <row r="143" spans="17:17">
      <c r="Q143" s="821"/>
    </row>
    <row r="144" spans="17:17">
      <c r="Q144" s="821"/>
    </row>
    <row r="145" spans="17:17">
      <c r="Q145" s="821"/>
    </row>
    <row r="146" spans="17:17">
      <c r="Q146" s="821"/>
    </row>
    <row r="147" spans="17:17">
      <c r="Q147" s="821"/>
    </row>
    <row r="148" spans="17:17">
      <c r="Q148" s="821"/>
    </row>
    <row r="149" spans="17:17">
      <c r="Q149" s="821"/>
    </row>
    <row r="150" spans="17:17">
      <c r="Q150" s="821"/>
    </row>
    <row r="151" spans="17:17">
      <c r="Q151" s="821"/>
    </row>
    <row r="152" spans="17:17">
      <c r="Q152" s="821"/>
    </row>
    <row r="153" spans="17:17">
      <c r="Q153" s="821"/>
    </row>
    <row r="154" spans="17:17">
      <c r="Q154" s="821"/>
    </row>
    <row r="155" spans="17:17">
      <c r="Q155" s="821"/>
    </row>
    <row r="156" spans="17:17">
      <c r="Q156" s="821"/>
    </row>
    <row r="157" spans="17:17">
      <c r="Q157" s="821"/>
    </row>
    <row r="158" spans="17:17">
      <c r="Q158" s="821"/>
    </row>
    <row r="159" spans="17:17">
      <c r="Q159" s="821"/>
    </row>
    <row r="160" spans="17:17">
      <c r="Q160" s="821"/>
    </row>
    <row r="161" spans="17:17">
      <c r="Q161" s="821"/>
    </row>
    <row r="162" spans="17:17">
      <c r="Q162" s="821"/>
    </row>
    <row r="163" spans="17:17">
      <c r="Q163" s="821"/>
    </row>
    <row r="164" spans="17:17">
      <c r="Q164" s="821"/>
    </row>
    <row r="165" spans="17:17">
      <c r="Q165" s="821"/>
    </row>
    <row r="166" spans="17:17">
      <c r="Q166" s="821"/>
    </row>
    <row r="167" spans="17:17">
      <c r="Q167" s="821"/>
    </row>
    <row r="168" spans="17:17">
      <c r="Q168" s="821"/>
    </row>
    <row r="169" spans="17:17">
      <c r="Q169" s="821"/>
    </row>
    <row r="170" spans="17:17">
      <c r="Q170" s="821"/>
    </row>
    <row r="171" spans="17:17">
      <c r="Q171" s="821"/>
    </row>
    <row r="172" spans="17:17">
      <c r="Q172" s="821"/>
    </row>
    <row r="173" spans="17:17">
      <c r="Q173" s="821"/>
    </row>
    <row r="174" spans="17:17">
      <c r="Q174" s="821"/>
    </row>
    <row r="175" spans="17:17">
      <c r="Q175" s="821"/>
    </row>
    <row r="176" spans="17:17">
      <c r="Q176" s="821"/>
    </row>
    <row r="177" spans="17:17">
      <c r="Q177" s="821"/>
    </row>
    <row r="178" spans="17:17">
      <c r="Q178" s="821"/>
    </row>
    <row r="179" spans="17:17">
      <c r="Q179" s="821"/>
    </row>
    <row r="180" spans="17:17">
      <c r="Q180" s="821"/>
    </row>
    <row r="181" spans="17:17">
      <c r="Q181" s="821"/>
    </row>
    <row r="182" spans="17:17">
      <c r="Q182" s="821"/>
    </row>
    <row r="183" spans="17:17">
      <c r="Q183" s="821"/>
    </row>
    <row r="184" spans="17:17">
      <c r="Q184" s="821"/>
    </row>
    <row r="185" spans="17:17">
      <c r="Q185" s="821"/>
    </row>
    <row r="186" spans="17:17">
      <c r="Q186" s="821"/>
    </row>
    <row r="187" spans="17:17">
      <c r="Q187" s="821"/>
    </row>
    <row r="188" spans="17:17">
      <c r="Q188" s="821"/>
    </row>
    <row r="189" spans="17:17">
      <c r="Q189" s="821"/>
    </row>
    <row r="190" spans="17:17">
      <c r="Q190" s="821"/>
    </row>
    <row r="191" spans="17:17">
      <c r="Q191" s="821"/>
    </row>
    <row r="192" spans="17:17">
      <c r="Q192" s="821"/>
    </row>
    <row r="193" spans="17:17">
      <c r="Q193" s="821"/>
    </row>
    <row r="194" spans="17:17">
      <c r="Q194" s="821"/>
    </row>
    <row r="195" spans="17:17">
      <c r="Q195" s="821"/>
    </row>
    <row r="196" spans="17:17">
      <c r="Q196" s="821"/>
    </row>
    <row r="197" spans="17:17">
      <c r="Q197" s="821"/>
    </row>
    <row r="198" spans="17:17">
      <c r="Q198" s="821"/>
    </row>
    <row r="199" spans="17:17">
      <c r="Q199" s="821"/>
    </row>
    <row r="200" spans="17:17">
      <c r="Q200" s="821"/>
    </row>
    <row r="201" spans="17:17">
      <c r="Q201" s="821"/>
    </row>
    <row r="202" spans="17:17">
      <c r="Q202" s="821"/>
    </row>
    <row r="203" spans="17:17">
      <c r="Q203" s="821"/>
    </row>
    <row r="204" spans="17:17">
      <c r="Q204" s="821"/>
    </row>
    <row r="205" spans="17:17">
      <c r="Q205" s="821"/>
    </row>
    <row r="206" spans="17:17">
      <c r="Q206" s="821"/>
    </row>
    <row r="207" spans="17:17">
      <c r="Q207" s="821"/>
    </row>
    <row r="208" spans="17:17">
      <c r="Q208" s="821"/>
    </row>
    <row r="209" spans="17:17">
      <c r="Q209" s="821"/>
    </row>
    <row r="210" spans="17:17">
      <c r="Q210" s="821"/>
    </row>
    <row r="211" spans="17:17">
      <c r="Q211" s="821"/>
    </row>
    <row r="212" spans="17:17">
      <c r="Q212" s="821"/>
    </row>
    <row r="213" spans="17:17">
      <c r="Q213" s="821"/>
    </row>
    <row r="214" spans="17:17">
      <c r="Q214" s="821"/>
    </row>
    <row r="215" spans="17:17">
      <c r="Q215" s="821"/>
    </row>
    <row r="216" spans="17:17">
      <c r="Q216" s="821"/>
    </row>
    <row r="217" spans="17:17">
      <c r="Q217" s="821"/>
    </row>
    <row r="218" spans="17:17">
      <c r="Q218" s="821"/>
    </row>
    <row r="219" spans="17:17">
      <c r="Q219" s="821"/>
    </row>
    <row r="220" spans="17:17">
      <c r="Q220" s="821"/>
    </row>
    <row r="221" spans="17:17">
      <c r="Q221" s="821"/>
    </row>
    <row r="222" spans="17:17">
      <c r="Q222" s="821"/>
    </row>
    <row r="223" spans="17:17">
      <c r="Q223" s="821"/>
    </row>
    <row r="224" spans="17:17">
      <c r="Q224" s="821"/>
    </row>
    <row r="225" spans="17:17">
      <c r="Q225" s="821"/>
    </row>
    <row r="226" spans="17:17">
      <c r="Q226" s="821"/>
    </row>
    <row r="227" spans="17:17">
      <c r="Q227" s="821"/>
    </row>
    <row r="228" spans="17:17">
      <c r="Q228" s="821"/>
    </row>
    <row r="229" spans="17:17">
      <c r="Q229" s="821"/>
    </row>
    <row r="230" spans="17:17">
      <c r="Q230" s="821"/>
    </row>
    <row r="231" spans="17:17">
      <c r="Q231" s="821"/>
    </row>
    <row r="232" spans="17:17">
      <c r="Q232" s="821"/>
    </row>
    <row r="233" spans="17:17">
      <c r="Q233" s="821"/>
    </row>
    <row r="234" spans="17:17">
      <c r="Q234" s="821"/>
    </row>
    <row r="235" spans="17:17">
      <c r="Q235" s="821"/>
    </row>
    <row r="236" spans="17:17">
      <c r="Q236" s="821"/>
    </row>
    <row r="237" spans="17:17">
      <c r="Q237" s="821"/>
    </row>
    <row r="238" spans="17:17">
      <c r="Q238" s="821"/>
    </row>
    <row r="239" spans="17:17">
      <c r="Q239" s="821"/>
    </row>
    <row r="240" spans="17:17">
      <c r="Q240" s="821"/>
    </row>
    <row r="241" spans="17:17">
      <c r="Q241" s="821"/>
    </row>
    <row r="242" spans="17:17">
      <c r="Q242" s="821"/>
    </row>
    <row r="243" spans="17:17">
      <c r="Q243" s="821"/>
    </row>
    <row r="244" spans="17:17">
      <c r="Q244" s="821"/>
    </row>
    <row r="245" spans="17:17">
      <c r="Q245" s="821"/>
    </row>
    <row r="246" spans="17:17">
      <c r="Q246" s="821"/>
    </row>
    <row r="247" spans="17:17">
      <c r="Q247" s="821"/>
    </row>
    <row r="248" spans="17:17">
      <c r="Q248" s="821"/>
    </row>
    <row r="249" spans="17:17">
      <c r="Q249" s="821"/>
    </row>
    <row r="250" spans="17:17">
      <c r="Q250" s="821"/>
    </row>
    <row r="251" spans="17:17">
      <c r="Q251" s="821"/>
    </row>
    <row r="252" spans="17:17">
      <c r="Q252" s="821"/>
    </row>
    <row r="253" spans="17:17">
      <c r="Q253" s="821"/>
    </row>
    <row r="254" spans="17:17">
      <c r="Q254" s="821"/>
    </row>
    <row r="255" spans="17:17">
      <c r="Q255" s="821"/>
    </row>
    <row r="256" spans="17:17">
      <c r="Q256" s="821"/>
    </row>
    <row r="257" spans="17:17">
      <c r="Q257" s="821"/>
    </row>
    <row r="258" spans="17:17">
      <c r="Q258" s="821"/>
    </row>
    <row r="259" spans="17:17">
      <c r="Q259" s="821"/>
    </row>
    <row r="260" spans="17:17">
      <c r="Q260" s="821"/>
    </row>
    <row r="261" spans="17:17">
      <c r="Q261" s="821"/>
    </row>
    <row r="262" spans="17:17">
      <c r="Q262" s="821"/>
    </row>
    <row r="263" spans="17:17">
      <c r="Q263" s="821"/>
    </row>
    <row r="264" spans="17:17">
      <c r="Q264" s="821"/>
    </row>
    <row r="265" spans="17:17">
      <c r="Q265" s="821"/>
    </row>
    <row r="266" spans="17:17">
      <c r="Q266" s="821"/>
    </row>
    <row r="267" spans="17:17">
      <c r="Q267" s="821"/>
    </row>
    <row r="268" spans="17:17">
      <c r="Q268" s="821"/>
    </row>
    <row r="269" spans="17:17">
      <c r="Q269" s="821"/>
    </row>
    <row r="270" spans="17:17">
      <c r="Q270" s="821"/>
    </row>
    <row r="271" spans="17:17">
      <c r="Q271" s="821"/>
    </row>
    <row r="272" spans="17:17">
      <c r="Q272" s="821"/>
    </row>
    <row r="273" spans="17:17">
      <c r="Q273" s="821"/>
    </row>
    <row r="274" spans="17:17">
      <c r="Q274" s="821"/>
    </row>
    <row r="275" spans="17:17">
      <c r="Q275" s="821"/>
    </row>
    <row r="276" spans="17:17">
      <c r="Q276" s="821"/>
    </row>
    <row r="277" spans="17:17">
      <c r="Q277" s="821"/>
    </row>
    <row r="278" spans="17:17">
      <c r="Q278" s="821"/>
    </row>
    <row r="279" spans="17:17">
      <c r="Q279" s="821"/>
    </row>
    <row r="280" spans="17:17">
      <c r="Q280" s="821"/>
    </row>
    <row r="281" spans="17:17">
      <c r="Q281" s="821"/>
    </row>
    <row r="282" spans="17:17">
      <c r="Q282" s="821"/>
    </row>
    <row r="283" spans="17:17">
      <c r="Q283" s="821"/>
    </row>
    <row r="284" spans="17:17">
      <c r="Q284" s="821"/>
    </row>
    <row r="285" spans="17:17">
      <c r="Q285" s="821"/>
    </row>
    <row r="286" spans="17:17">
      <c r="Q286" s="821"/>
    </row>
    <row r="287" spans="17:17">
      <c r="Q287" s="821"/>
    </row>
    <row r="288" spans="17:17">
      <c r="Q288" s="821"/>
    </row>
    <row r="289" spans="17:17">
      <c r="Q289" s="821"/>
    </row>
    <row r="290" spans="17:17">
      <c r="Q290" s="821"/>
    </row>
    <row r="291" spans="17:17">
      <c r="Q291" s="821"/>
    </row>
    <row r="292" spans="17:17">
      <c r="Q292" s="821"/>
    </row>
    <row r="293" spans="17:17">
      <c r="Q293" s="821"/>
    </row>
    <row r="294" spans="17:17">
      <c r="Q294" s="821"/>
    </row>
    <row r="295" spans="17:17">
      <c r="Q295" s="821"/>
    </row>
    <row r="296" spans="17:17">
      <c r="Q296" s="821"/>
    </row>
    <row r="297" spans="17:17">
      <c r="Q297" s="821"/>
    </row>
    <row r="298" spans="17:17">
      <c r="Q298" s="821"/>
    </row>
    <row r="299" spans="17:17">
      <c r="Q299" s="821"/>
    </row>
    <row r="300" spans="17:17">
      <c r="Q300" s="821"/>
    </row>
    <row r="301" spans="17:17">
      <c r="Q301" s="821"/>
    </row>
    <row r="302" spans="17:17">
      <c r="Q302" s="821"/>
    </row>
    <row r="303" spans="17:17">
      <c r="Q303" s="821"/>
    </row>
    <row r="304" spans="17:17">
      <c r="Q304" s="821"/>
    </row>
    <row r="305" spans="17:17">
      <c r="Q305" s="821"/>
    </row>
    <row r="306" spans="17:17">
      <c r="Q306" s="821"/>
    </row>
    <row r="307" spans="17:17">
      <c r="Q307" s="821"/>
    </row>
    <row r="308" spans="17:17">
      <c r="Q308" s="821"/>
    </row>
    <row r="309" spans="17:17">
      <c r="Q309" s="821"/>
    </row>
    <row r="310" spans="17:17">
      <c r="Q310" s="821"/>
    </row>
    <row r="311" spans="17:17">
      <c r="Q311" s="821"/>
    </row>
    <row r="312" spans="17:17">
      <c r="Q312" s="821"/>
    </row>
    <row r="313" spans="17:17">
      <c r="Q313" s="821"/>
    </row>
    <row r="314" spans="17:17">
      <c r="Q314" s="821"/>
    </row>
    <row r="315" spans="17:17">
      <c r="Q315" s="821"/>
    </row>
    <row r="316" spans="17:17">
      <c r="Q316" s="821"/>
    </row>
    <row r="317" spans="17:17">
      <c r="Q317" s="821"/>
    </row>
    <row r="318" spans="17:17">
      <c r="Q318" s="821"/>
    </row>
    <row r="319" spans="17:17">
      <c r="Q319" s="821"/>
    </row>
    <row r="320" spans="17:17">
      <c r="Q320" s="821"/>
    </row>
    <row r="321" spans="17:17">
      <c r="Q321" s="821"/>
    </row>
    <row r="322" spans="17:17">
      <c r="Q322" s="821"/>
    </row>
    <row r="323" spans="17:17">
      <c r="Q323" s="821"/>
    </row>
    <row r="324" spans="17:17">
      <c r="Q324" s="821"/>
    </row>
    <row r="325" spans="17:17">
      <c r="Q325" s="821"/>
    </row>
    <row r="326" spans="17:17">
      <c r="Q326" s="821"/>
    </row>
    <row r="327" spans="17:17">
      <c r="Q327" s="821"/>
    </row>
    <row r="328" spans="17:17">
      <c r="Q328" s="821"/>
    </row>
    <row r="329" spans="17:17">
      <c r="Q329" s="821"/>
    </row>
    <row r="330" spans="17:17">
      <c r="Q330" s="821"/>
    </row>
    <row r="331" spans="17:17">
      <c r="Q331" s="821"/>
    </row>
    <row r="332" spans="17:17">
      <c r="Q332" s="821"/>
    </row>
    <row r="333" spans="17:17">
      <c r="Q333" s="821"/>
    </row>
    <row r="334" spans="17:17">
      <c r="Q334" s="821"/>
    </row>
    <row r="335" spans="17:17">
      <c r="Q335" s="821"/>
    </row>
    <row r="336" spans="17:17">
      <c r="Q336" s="821"/>
    </row>
    <row r="337" spans="17:17">
      <c r="Q337" s="821"/>
    </row>
    <row r="338" spans="17:17">
      <c r="Q338" s="821"/>
    </row>
    <row r="339" spans="17:17">
      <c r="Q339" s="821"/>
    </row>
    <row r="340" spans="17:17">
      <c r="Q340" s="821"/>
    </row>
    <row r="341" spans="17:17">
      <c r="Q341" s="821"/>
    </row>
    <row r="342" spans="17:17">
      <c r="Q342" s="821"/>
    </row>
    <row r="343" spans="17:17">
      <c r="Q343" s="821"/>
    </row>
    <row r="344" spans="17:17">
      <c r="Q344" s="821"/>
    </row>
    <row r="345" spans="17:17">
      <c r="Q345" s="821"/>
    </row>
    <row r="346" spans="17:17">
      <c r="Q346" s="821"/>
    </row>
    <row r="347" spans="17:17">
      <c r="Q347" s="821"/>
    </row>
    <row r="348" spans="17:17">
      <c r="Q348" s="821"/>
    </row>
    <row r="349" spans="17:17">
      <c r="Q349" s="821"/>
    </row>
    <row r="350" spans="17:17">
      <c r="Q350" s="821"/>
    </row>
    <row r="351" spans="17:17">
      <c r="Q351" s="821"/>
    </row>
    <row r="352" spans="17:17">
      <c r="Q352" s="821"/>
    </row>
    <row r="353" spans="17:17">
      <c r="Q353" s="821"/>
    </row>
    <row r="354" spans="17:17">
      <c r="Q354" s="821"/>
    </row>
    <row r="355" spans="17:17">
      <c r="Q355" s="821"/>
    </row>
    <row r="356" spans="17:17">
      <c r="Q356" s="821"/>
    </row>
    <row r="357" spans="17:17">
      <c r="Q357" s="821"/>
    </row>
    <row r="358" spans="17:17">
      <c r="Q358" s="821"/>
    </row>
    <row r="359" spans="17:17">
      <c r="Q359" s="821"/>
    </row>
    <row r="360" spans="17:17">
      <c r="Q360" s="821"/>
    </row>
    <row r="361" spans="17:17">
      <c r="Q361" s="821"/>
    </row>
    <row r="362" spans="17:17">
      <c r="Q362" s="821"/>
    </row>
    <row r="363" spans="17:17">
      <c r="Q363" s="821"/>
    </row>
    <row r="364" spans="17:17">
      <c r="Q364" s="821"/>
    </row>
    <row r="365" spans="17:17">
      <c r="Q365" s="821"/>
    </row>
    <row r="366" spans="17:17">
      <c r="Q366" s="821"/>
    </row>
    <row r="367" spans="17:17">
      <c r="Q367" s="821"/>
    </row>
    <row r="368" spans="17:17">
      <c r="Q368" s="821"/>
    </row>
    <row r="369" spans="17:17">
      <c r="Q369" s="821"/>
    </row>
    <row r="370" spans="17:17">
      <c r="Q370" s="821"/>
    </row>
    <row r="371" spans="17:17">
      <c r="Q371" s="821"/>
    </row>
    <row r="372" spans="17:17">
      <c r="Q372" s="821"/>
    </row>
    <row r="373" spans="17:17">
      <c r="Q373" s="821"/>
    </row>
    <row r="374" spans="17:17">
      <c r="Q374" s="821"/>
    </row>
    <row r="375" spans="17:17">
      <c r="Q375" s="821"/>
    </row>
    <row r="376" spans="17:17">
      <c r="Q376" s="821"/>
    </row>
    <row r="377" spans="17:17">
      <c r="Q377" s="821"/>
    </row>
    <row r="378" spans="17:17">
      <c r="Q378" s="821"/>
    </row>
    <row r="379" spans="17:17">
      <c r="Q379" s="821"/>
    </row>
    <row r="380" spans="17:17">
      <c r="Q380" s="821"/>
    </row>
    <row r="381" spans="17:17">
      <c r="Q381" s="821"/>
    </row>
    <row r="382" spans="17:17">
      <c r="Q382" s="821"/>
    </row>
    <row r="383" spans="17:17">
      <c r="Q383" s="821"/>
    </row>
    <row r="384" spans="17:17">
      <c r="Q384" s="821"/>
    </row>
    <row r="385" spans="17:17">
      <c r="Q385" s="821"/>
    </row>
    <row r="386" spans="17:17">
      <c r="Q386" s="821"/>
    </row>
    <row r="387" spans="17:17">
      <c r="Q387" s="821"/>
    </row>
    <row r="388" spans="17:17">
      <c r="Q388" s="821"/>
    </row>
    <row r="389" spans="17:17">
      <c r="Q389" s="821"/>
    </row>
    <row r="390" spans="17:17">
      <c r="Q390" s="821"/>
    </row>
    <row r="391" spans="17:17">
      <c r="Q391" s="821"/>
    </row>
    <row r="392" spans="17:17">
      <c r="Q392" s="821"/>
    </row>
    <row r="393" spans="17:17">
      <c r="Q393" s="821"/>
    </row>
    <row r="394" spans="17:17">
      <c r="Q394" s="821"/>
    </row>
    <row r="395" spans="17:17">
      <c r="Q395" s="821"/>
    </row>
    <row r="396" spans="17:17">
      <c r="Q396" s="821"/>
    </row>
    <row r="397" spans="17:17">
      <c r="Q397" s="821"/>
    </row>
    <row r="398" spans="17:17">
      <c r="Q398" s="821"/>
    </row>
    <row r="399" spans="17:17">
      <c r="Q399" s="821"/>
    </row>
    <row r="400" spans="17:17">
      <c r="Q400" s="821"/>
    </row>
    <row r="401" spans="17:17">
      <c r="Q401" s="821"/>
    </row>
    <row r="402" spans="17:17">
      <c r="Q402" s="821"/>
    </row>
    <row r="403" spans="17:17">
      <c r="Q403" s="821"/>
    </row>
    <row r="404" spans="17:17">
      <c r="Q404" s="821"/>
    </row>
    <row r="405" spans="17:17">
      <c r="Q405" s="821"/>
    </row>
    <row r="406" spans="17:17">
      <c r="Q406" s="821"/>
    </row>
    <row r="407" spans="17:17">
      <c r="Q407" s="821"/>
    </row>
    <row r="408" spans="17:17">
      <c r="Q408" s="821"/>
    </row>
    <row r="409" spans="17:17">
      <c r="Q409" s="821"/>
    </row>
    <row r="410" spans="17:17">
      <c r="Q410" s="821"/>
    </row>
    <row r="411" spans="17:17">
      <c r="Q411" s="821"/>
    </row>
    <row r="412" spans="17:17">
      <c r="Q412" s="821"/>
    </row>
    <row r="413" spans="17:17">
      <c r="Q413" s="821"/>
    </row>
    <row r="414" spans="17:17">
      <c r="Q414" s="821"/>
    </row>
    <row r="415" spans="17:17">
      <c r="Q415" s="821"/>
    </row>
    <row r="416" spans="17:17">
      <c r="Q416" s="821"/>
    </row>
    <row r="417" spans="17:17">
      <c r="Q417" s="821"/>
    </row>
    <row r="418" spans="17:17">
      <c r="Q418" s="821"/>
    </row>
    <row r="419" spans="17:17">
      <c r="Q419" s="821"/>
    </row>
    <row r="420" spans="17:17">
      <c r="Q420" s="821"/>
    </row>
    <row r="421" spans="17:17">
      <c r="Q421" s="821"/>
    </row>
    <row r="422" spans="17:17">
      <c r="Q422" s="821"/>
    </row>
    <row r="423" spans="17:17">
      <c r="Q423" s="821"/>
    </row>
    <row r="424" spans="17:17">
      <c r="Q424" s="821"/>
    </row>
    <row r="425" spans="17:17">
      <c r="Q425" s="821"/>
    </row>
    <row r="426" spans="17:17">
      <c r="Q426" s="821"/>
    </row>
    <row r="427" spans="17:17">
      <c r="Q427" s="821"/>
    </row>
    <row r="428" spans="17:17">
      <c r="Q428" s="821"/>
    </row>
    <row r="429" spans="17:17">
      <c r="Q429" s="821"/>
    </row>
    <row r="430" spans="17:17">
      <c r="Q430" s="821"/>
    </row>
    <row r="431" spans="17:17">
      <c r="Q431" s="821"/>
    </row>
    <row r="432" spans="17:17">
      <c r="Q432" s="821"/>
    </row>
    <row r="433" spans="17:17">
      <c r="Q433" s="821"/>
    </row>
    <row r="434" spans="17:17">
      <c r="Q434" s="821"/>
    </row>
    <row r="435" spans="17:17">
      <c r="Q435" s="821"/>
    </row>
    <row r="436" spans="17:17">
      <c r="Q436" s="821"/>
    </row>
    <row r="437" spans="17:17">
      <c r="Q437" s="821"/>
    </row>
    <row r="438" spans="17:17">
      <c r="Q438" s="821"/>
    </row>
    <row r="439" spans="17:17">
      <c r="Q439" s="821"/>
    </row>
    <row r="440" spans="17:17">
      <c r="Q440" s="821"/>
    </row>
    <row r="441" spans="17:17">
      <c r="Q441" s="821"/>
    </row>
    <row r="442" spans="17:17">
      <c r="Q442" s="821"/>
    </row>
    <row r="443" spans="17:17">
      <c r="Q443" s="821"/>
    </row>
    <row r="444" spans="17:17">
      <c r="Q444" s="821"/>
    </row>
    <row r="445" spans="17:17">
      <c r="Q445" s="821"/>
    </row>
    <row r="446" spans="17:17">
      <c r="Q446" s="821"/>
    </row>
    <row r="447" spans="17:17">
      <c r="Q447" s="821"/>
    </row>
    <row r="448" spans="17:17">
      <c r="Q448" s="821"/>
    </row>
    <row r="449" spans="17:17">
      <c r="Q449" s="821"/>
    </row>
    <row r="450" spans="17:17">
      <c r="Q450" s="821"/>
    </row>
    <row r="451" spans="17:17">
      <c r="Q451" s="821"/>
    </row>
    <row r="452" spans="17:17">
      <c r="Q452" s="821"/>
    </row>
    <row r="453" spans="17:17">
      <c r="Q453" s="821"/>
    </row>
    <row r="454" spans="17:17">
      <c r="Q454" s="821"/>
    </row>
    <row r="455" spans="17:17">
      <c r="Q455" s="821"/>
    </row>
    <row r="456" spans="17:17">
      <c r="Q456" s="821"/>
    </row>
    <row r="457" spans="17:17">
      <c r="Q457" s="821"/>
    </row>
    <row r="458" spans="17:17">
      <c r="Q458" s="821"/>
    </row>
    <row r="459" spans="17:17">
      <c r="Q459" s="821"/>
    </row>
    <row r="460" spans="17:17">
      <c r="Q460" s="821"/>
    </row>
    <row r="461" spans="17:17">
      <c r="Q461" s="821"/>
    </row>
    <row r="462" spans="17:17">
      <c r="Q462" s="821"/>
    </row>
    <row r="463" spans="17:17">
      <c r="Q463" s="821"/>
    </row>
    <row r="464" spans="17:17">
      <c r="Q464" s="821"/>
    </row>
    <row r="465" spans="17:17">
      <c r="Q465" s="821"/>
    </row>
    <row r="466" spans="17:17">
      <c r="Q466" s="821"/>
    </row>
    <row r="467" spans="17:17">
      <c r="Q467" s="821"/>
    </row>
    <row r="468" spans="17:17">
      <c r="Q468" s="821"/>
    </row>
    <row r="469" spans="17:17">
      <c r="Q469" s="821"/>
    </row>
    <row r="470" spans="17:17">
      <c r="Q470" s="821"/>
    </row>
    <row r="471" spans="17:17">
      <c r="Q471" s="821"/>
    </row>
    <row r="472" spans="17:17">
      <c r="Q472" s="821"/>
    </row>
    <row r="473" spans="17:17">
      <c r="Q473" s="821"/>
    </row>
    <row r="474" spans="17:17">
      <c r="Q474" s="821"/>
    </row>
    <row r="475" spans="17:17">
      <c r="Q475" s="821"/>
    </row>
    <row r="476" spans="17:17">
      <c r="Q476" s="821"/>
    </row>
    <row r="477" spans="17:17">
      <c r="Q477" s="821"/>
    </row>
    <row r="478" spans="17:17">
      <c r="Q478" s="821"/>
    </row>
    <row r="479" spans="17:17">
      <c r="Q479" s="821"/>
    </row>
    <row r="480" spans="17:17">
      <c r="Q480" s="821"/>
    </row>
    <row r="481" spans="17:17">
      <c r="Q481" s="821"/>
    </row>
    <row r="482" spans="17:17">
      <c r="Q482" s="821"/>
    </row>
    <row r="483" spans="17:17">
      <c r="Q483" s="821"/>
    </row>
    <row r="484" spans="17:17">
      <c r="Q484" s="821"/>
    </row>
    <row r="485" spans="17:17">
      <c r="Q485" s="821"/>
    </row>
    <row r="486" spans="17:17">
      <c r="Q486" s="821"/>
    </row>
    <row r="487" spans="17:17">
      <c r="Q487" s="821"/>
    </row>
    <row r="488" spans="17:17">
      <c r="Q488" s="821"/>
    </row>
    <row r="489" spans="17:17">
      <c r="Q489" s="821"/>
    </row>
    <row r="490" spans="17:17">
      <c r="Q490" s="821"/>
    </row>
    <row r="491" spans="17:17">
      <c r="Q491" s="821"/>
    </row>
    <row r="492" spans="17:17">
      <c r="Q492" s="821"/>
    </row>
    <row r="493" spans="17:17">
      <c r="Q493" s="821"/>
    </row>
    <row r="494" spans="17:17">
      <c r="Q494" s="821"/>
    </row>
    <row r="495" spans="17:17">
      <c r="Q495" s="821"/>
    </row>
    <row r="496" spans="17:17">
      <c r="Q496" s="821"/>
    </row>
    <row r="497" spans="17:17">
      <c r="Q497" s="821"/>
    </row>
    <row r="498" spans="17:17">
      <c r="Q498" s="821"/>
    </row>
    <row r="499" spans="17:17">
      <c r="Q499" s="821"/>
    </row>
    <row r="500" spans="17:17">
      <c r="Q500" s="821"/>
    </row>
    <row r="501" spans="17:17">
      <c r="Q501" s="821"/>
    </row>
    <row r="502" spans="17:17">
      <c r="Q502" s="821"/>
    </row>
    <row r="503" spans="17:17">
      <c r="Q503" s="821"/>
    </row>
    <row r="504" spans="17:17">
      <c r="Q504" s="821"/>
    </row>
    <row r="505" spans="17:17">
      <c r="Q505" s="821"/>
    </row>
    <row r="506" spans="17:17">
      <c r="Q506" s="821"/>
    </row>
    <row r="507" spans="17:17">
      <c r="Q507" s="821"/>
    </row>
    <row r="508" spans="17:17">
      <c r="Q508" s="821"/>
    </row>
    <row r="509" spans="17:17">
      <c r="Q509" s="821"/>
    </row>
    <row r="510" spans="17:17">
      <c r="Q510" s="821"/>
    </row>
    <row r="511" spans="17:17">
      <c r="Q511" s="821"/>
    </row>
    <row r="512" spans="17:17">
      <c r="Q512" s="821"/>
    </row>
    <row r="513" spans="17:17">
      <c r="Q513" s="821"/>
    </row>
    <row r="514" spans="17:17">
      <c r="Q514" s="821"/>
    </row>
    <row r="515" spans="17:17">
      <c r="Q515" s="821"/>
    </row>
    <row r="516" spans="17:17">
      <c r="Q516" s="821"/>
    </row>
    <row r="517" spans="17:17">
      <c r="Q517" s="821"/>
    </row>
    <row r="518" spans="17:17">
      <c r="Q518" s="821"/>
    </row>
    <row r="519" spans="17:17">
      <c r="Q519" s="821"/>
    </row>
    <row r="520" spans="17:17">
      <c r="Q520" s="821"/>
    </row>
    <row r="521" spans="17:17">
      <c r="Q521" s="821"/>
    </row>
    <row r="522" spans="17:17">
      <c r="Q522" s="821"/>
    </row>
    <row r="523" spans="17:17">
      <c r="Q523" s="821"/>
    </row>
    <row r="524" spans="17:17">
      <c r="Q524" s="821"/>
    </row>
    <row r="525" spans="17:17">
      <c r="Q525" s="821"/>
    </row>
    <row r="526" spans="17:17">
      <c r="Q526" s="821"/>
    </row>
    <row r="527" spans="17:17">
      <c r="Q527" s="821"/>
    </row>
    <row r="528" spans="17:17">
      <c r="Q528" s="821"/>
    </row>
    <row r="529" spans="17:17">
      <c r="Q529" s="821"/>
    </row>
    <row r="530" spans="17:17">
      <c r="Q530" s="821"/>
    </row>
    <row r="531" spans="17:17">
      <c r="Q531" s="821"/>
    </row>
    <row r="532" spans="17:17">
      <c r="Q532" s="821"/>
    </row>
    <row r="533" spans="17:17">
      <c r="Q533" s="821"/>
    </row>
    <row r="534" spans="17:17">
      <c r="Q534" s="821"/>
    </row>
    <row r="535" spans="17:17">
      <c r="Q535" s="821"/>
    </row>
    <row r="536" spans="17:17">
      <c r="Q536" s="821"/>
    </row>
    <row r="537" spans="17:17">
      <c r="Q537" s="821"/>
    </row>
    <row r="538" spans="17:17">
      <c r="Q538" s="821"/>
    </row>
    <row r="539" spans="17:17">
      <c r="Q539" s="821"/>
    </row>
    <row r="540" spans="17:17">
      <c r="Q540" s="821"/>
    </row>
    <row r="541" spans="17:17">
      <c r="Q541" s="821"/>
    </row>
    <row r="542" spans="17:17">
      <c r="Q542" s="821"/>
    </row>
    <row r="543" spans="17:17">
      <c r="Q543" s="821"/>
    </row>
    <row r="544" spans="17:17">
      <c r="Q544" s="821"/>
    </row>
    <row r="545" spans="17:17">
      <c r="Q545" s="821"/>
    </row>
    <row r="546" spans="17:17">
      <c r="Q546" s="821"/>
    </row>
    <row r="547" spans="17:17">
      <c r="Q547" s="821"/>
    </row>
    <row r="548" spans="17:17">
      <c r="Q548" s="821"/>
    </row>
    <row r="549" spans="17:17">
      <c r="Q549" s="821"/>
    </row>
    <row r="550" spans="17:17">
      <c r="Q550" s="821"/>
    </row>
    <row r="551" spans="17:17">
      <c r="Q551" s="821"/>
    </row>
    <row r="552" spans="17:17">
      <c r="Q552" s="821"/>
    </row>
    <row r="553" spans="17:17">
      <c r="Q553" s="821"/>
    </row>
    <row r="554" spans="17:17">
      <c r="Q554" s="821"/>
    </row>
    <row r="555" spans="17:17">
      <c r="Q555" s="821"/>
    </row>
    <row r="556" spans="17:17">
      <c r="Q556" s="821"/>
    </row>
    <row r="557" spans="17:17">
      <c r="Q557" s="821"/>
    </row>
    <row r="558" spans="17:17">
      <c r="Q558" s="821"/>
    </row>
    <row r="559" spans="17:17">
      <c r="Q559" s="821"/>
    </row>
    <row r="560" spans="17:17">
      <c r="Q560" s="821"/>
    </row>
    <row r="561" spans="17:17">
      <c r="Q561" s="821"/>
    </row>
    <row r="562" spans="17:17">
      <c r="Q562" s="821"/>
    </row>
    <row r="563" spans="17:17">
      <c r="Q563" s="821"/>
    </row>
    <row r="564" spans="17:17">
      <c r="Q564" s="821"/>
    </row>
    <row r="565" spans="17:17">
      <c r="Q565" s="821"/>
    </row>
    <row r="566" spans="17:17">
      <c r="Q566" s="821"/>
    </row>
    <row r="567" spans="17:17">
      <c r="Q567" s="821"/>
    </row>
    <row r="568" spans="17:17">
      <c r="Q568" s="821"/>
    </row>
    <row r="569" spans="17:17">
      <c r="Q569" s="821"/>
    </row>
    <row r="570" spans="17:17">
      <c r="Q570" s="821"/>
    </row>
    <row r="571" spans="17:17">
      <c r="Q571" s="821"/>
    </row>
    <row r="572" spans="17:17">
      <c r="Q572" s="821"/>
    </row>
    <row r="573" spans="17:17">
      <c r="Q573" s="821"/>
    </row>
    <row r="574" spans="17:17">
      <c r="Q574" s="821"/>
    </row>
    <row r="575" spans="17:17">
      <c r="Q575" s="821"/>
    </row>
    <row r="576" spans="17:17">
      <c r="Q576" s="821"/>
    </row>
    <row r="577" spans="17:17">
      <c r="Q577" s="821"/>
    </row>
    <row r="578" spans="17:17">
      <c r="Q578" s="821"/>
    </row>
    <row r="579" spans="17:17">
      <c r="Q579" s="821"/>
    </row>
    <row r="580" spans="17:17">
      <c r="Q580" s="821"/>
    </row>
    <row r="581" spans="17:17">
      <c r="Q581" s="821"/>
    </row>
    <row r="582" spans="17:17">
      <c r="Q582" s="821"/>
    </row>
    <row r="583" spans="17:17">
      <c r="Q583" s="821"/>
    </row>
    <row r="584" spans="17:17">
      <c r="Q584" s="821"/>
    </row>
    <row r="585" spans="17:17">
      <c r="Q585" s="821"/>
    </row>
    <row r="586" spans="17:17">
      <c r="Q586" s="821"/>
    </row>
    <row r="587" spans="17:17">
      <c r="Q587" s="821"/>
    </row>
    <row r="588" spans="17:17">
      <c r="Q588" s="821"/>
    </row>
    <row r="589" spans="17:17">
      <c r="Q589" s="821"/>
    </row>
    <row r="590" spans="17:17">
      <c r="Q590" s="821"/>
    </row>
    <row r="591" spans="17:17">
      <c r="Q591" s="821"/>
    </row>
    <row r="592" spans="17:17">
      <c r="Q592" s="821"/>
    </row>
    <row r="593" spans="17:17">
      <c r="Q593" s="821"/>
    </row>
    <row r="594" spans="17:17">
      <c r="Q594" s="821"/>
    </row>
    <row r="595" spans="17:17">
      <c r="Q595" s="821"/>
    </row>
    <row r="596" spans="17:17">
      <c r="Q596" s="821"/>
    </row>
    <row r="597" spans="17:17">
      <c r="Q597" s="821"/>
    </row>
    <row r="598" spans="17:17">
      <c r="Q598" s="821"/>
    </row>
    <row r="599" spans="17:17">
      <c r="Q599" s="821"/>
    </row>
    <row r="600" spans="17:17">
      <c r="Q600" s="821"/>
    </row>
    <row r="601" spans="17:17">
      <c r="Q601" s="821"/>
    </row>
    <row r="602" spans="17:17">
      <c r="Q602" s="821"/>
    </row>
    <row r="603" spans="17:17">
      <c r="Q603" s="821"/>
    </row>
    <row r="604" spans="17:17">
      <c r="Q604" s="821"/>
    </row>
    <row r="605" spans="17:17">
      <c r="Q605" s="821"/>
    </row>
    <row r="606" spans="17:17">
      <c r="Q606" s="821"/>
    </row>
    <row r="607" spans="17:17">
      <c r="Q607" s="821"/>
    </row>
    <row r="608" spans="17:17">
      <c r="Q608" s="821"/>
    </row>
    <row r="609" spans="17:17">
      <c r="Q609" s="821"/>
    </row>
    <row r="610" spans="17:17">
      <c r="Q610" s="821"/>
    </row>
    <row r="611" spans="17:17">
      <c r="Q611" s="821"/>
    </row>
    <row r="612" spans="17:17">
      <c r="Q612" s="821"/>
    </row>
    <row r="613" spans="17:17">
      <c r="Q613" s="821"/>
    </row>
    <row r="614" spans="17:17">
      <c r="Q614" s="821"/>
    </row>
    <row r="615" spans="17:17">
      <c r="Q615" s="821"/>
    </row>
    <row r="616" spans="17:17">
      <c r="Q616" s="821"/>
    </row>
    <row r="617" spans="17:17">
      <c r="Q617" s="821"/>
    </row>
    <row r="618" spans="17:17">
      <c r="Q618" s="821"/>
    </row>
    <row r="619" spans="17:17">
      <c r="Q619" s="821"/>
    </row>
    <row r="620" spans="17:17">
      <c r="Q620" s="821"/>
    </row>
    <row r="621" spans="17:17">
      <c r="Q621" s="821"/>
    </row>
    <row r="622" spans="17:17">
      <c r="Q622" s="821"/>
    </row>
    <row r="623" spans="17:17">
      <c r="Q623" s="821"/>
    </row>
    <row r="624" spans="17:17">
      <c r="Q624" s="821"/>
    </row>
    <row r="625" spans="17:17">
      <c r="Q625" s="821"/>
    </row>
    <row r="626" spans="17:17">
      <c r="Q626" s="821"/>
    </row>
    <row r="627" spans="17:17">
      <c r="Q627" s="821"/>
    </row>
    <row r="628" spans="17:17">
      <c r="Q628" s="821"/>
    </row>
    <row r="629" spans="17:17">
      <c r="Q629" s="821"/>
    </row>
    <row r="630" spans="17:17">
      <c r="Q630" s="821"/>
    </row>
    <row r="631" spans="17:17">
      <c r="Q631" s="821"/>
    </row>
    <row r="632" spans="17:17">
      <c r="Q632" s="821"/>
    </row>
    <row r="633" spans="17:17">
      <c r="Q633" s="821"/>
    </row>
    <row r="634" spans="17:17">
      <c r="Q634" s="821"/>
    </row>
    <row r="635" spans="17:17">
      <c r="Q635" s="821"/>
    </row>
    <row r="636" spans="17:17">
      <c r="Q636" s="821"/>
    </row>
    <row r="637" spans="17:17">
      <c r="Q637" s="821"/>
    </row>
    <row r="638" spans="17:17">
      <c r="Q638" s="821"/>
    </row>
    <row r="639" spans="17:17">
      <c r="Q639" s="821"/>
    </row>
    <row r="640" spans="17:17">
      <c r="Q640" s="821"/>
    </row>
    <row r="641" spans="17:17">
      <c r="Q641" s="821"/>
    </row>
    <row r="642" spans="17:17">
      <c r="Q642" s="821"/>
    </row>
    <row r="643" spans="17:17">
      <c r="Q643" s="821"/>
    </row>
    <row r="644" spans="17:17">
      <c r="Q644" s="821"/>
    </row>
    <row r="645" spans="17:17">
      <c r="Q645" s="821"/>
    </row>
    <row r="646" spans="17:17">
      <c r="Q646" s="821"/>
    </row>
    <row r="647" spans="17:17">
      <c r="Q647" s="821"/>
    </row>
    <row r="648" spans="17:17">
      <c r="Q648" s="821"/>
    </row>
    <row r="649" spans="17:17">
      <c r="Q649" s="821"/>
    </row>
    <row r="650" spans="17:17">
      <c r="Q650" s="821"/>
    </row>
    <row r="651" spans="17:17">
      <c r="Q651" s="821"/>
    </row>
    <row r="652" spans="17:17">
      <c r="Q652" s="821"/>
    </row>
    <row r="653" spans="17:17">
      <c r="Q653" s="821"/>
    </row>
    <row r="654" spans="17:17">
      <c r="Q654" s="821"/>
    </row>
    <row r="655" spans="17:17">
      <c r="Q655" s="821"/>
    </row>
    <row r="656" spans="17:17">
      <c r="Q656" s="821"/>
    </row>
    <row r="657" spans="17:17">
      <c r="Q657" s="821"/>
    </row>
    <row r="658" spans="17:17">
      <c r="Q658" s="821"/>
    </row>
    <row r="659" spans="17:17">
      <c r="Q659" s="821"/>
    </row>
    <row r="660" spans="17:17">
      <c r="Q660" s="821"/>
    </row>
    <row r="661" spans="17:17">
      <c r="Q661" s="821"/>
    </row>
    <row r="662" spans="17:17">
      <c r="Q662" s="821"/>
    </row>
    <row r="663" spans="17:17">
      <c r="Q663" s="821"/>
    </row>
    <row r="664" spans="17:17">
      <c r="Q664" s="821"/>
    </row>
    <row r="665" spans="17:17">
      <c r="Q665" s="821"/>
    </row>
    <row r="666" spans="17:17">
      <c r="Q666" s="821"/>
    </row>
    <row r="667" spans="17:17">
      <c r="Q667" s="821"/>
    </row>
    <row r="668" spans="17:17">
      <c r="Q668" s="821"/>
    </row>
    <row r="669" spans="17:17">
      <c r="Q669" s="821"/>
    </row>
    <row r="670" spans="17:17">
      <c r="Q670" s="821"/>
    </row>
    <row r="671" spans="17:17">
      <c r="Q671" s="821"/>
    </row>
    <row r="672" spans="17:17">
      <c r="Q672" s="821"/>
    </row>
    <row r="673" spans="17:17">
      <c r="Q673" s="821"/>
    </row>
    <row r="674" spans="17:17">
      <c r="Q674" s="821"/>
    </row>
    <row r="675" spans="17:17">
      <c r="Q675" s="821"/>
    </row>
    <row r="676" spans="17:17">
      <c r="Q676" s="821"/>
    </row>
    <row r="677" spans="17:17">
      <c r="Q677" s="821"/>
    </row>
    <row r="678" spans="17:17">
      <c r="Q678" s="821"/>
    </row>
    <row r="679" spans="17:17">
      <c r="Q679" s="821"/>
    </row>
    <row r="680" spans="17:17">
      <c r="Q680" s="821"/>
    </row>
    <row r="681" spans="17:17">
      <c r="Q681" s="821"/>
    </row>
    <row r="682" spans="17:17">
      <c r="Q682" s="821"/>
    </row>
    <row r="683" spans="17:17">
      <c r="Q683" s="821"/>
    </row>
    <row r="684" spans="17:17">
      <c r="Q684" s="821"/>
    </row>
    <row r="685" spans="17:17">
      <c r="Q685" s="821"/>
    </row>
    <row r="686" spans="17:17">
      <c r="Q686" s="821"/>
    </row>
    <row r="687" spans="17:17">
      <c r="Q687" s="821"/>
    </row>
    <row r="688" spans="17:17">
      <c r="Q688" s="821"/>
    </row>
    <row r="689" spans="17:17">
      <c r="Q689" s="821"/>
    </row>
    <row r="690" spans="17:17">
      <c r="Q690" s="821"/>
    </row>
    <row r="691" spans="17:17">
      <c r="Q691" s="821"/>
    </row>
    <row r="692" spans="17:17">
      <c r="Q692" s="821"/>
    </row>
    <row r="693" spans="17:17">
      <c r="Q693" s="821"/>
    </row>
    <row r="694" spans="17:17">
      <c r="Q694" s="821"/>
    </row>
    <row r="695" spans="17:17">
      <c r="Q695" s="821"/>
    </row>
    <row r="696" spans="17:17">
      <c r="Q696" s="821"/>
    </row>
    <row r="697" spans="17:17">
      <c r="Q697" s="821"/>
    </row>
    <row r="698" spans="17:17">
      <c r="Q698" s="821"/>
    </row>
    <row r="699" spans="17:17">
      <c r="Q699" s="821"/>
    </row>
    <row r="700" spans="17:17">
      <c r="Q700" s="821"/>
    </row>
    <row r="701" spans="17:17">
      <c r="Q701" s="821"/>
    </row>
    <row r="702" spans="17:17">
      <c r="Q702" s="821"/>
    </row>
    <row r="703" spans="17:17">
      <c r="Q703" s="821"/>
    </row>
    <row r="704" spans="17:17">
      <c r="Q704" s="821"/>
    </row>
    <row r="705" spans="17:17">
      <c r="Q705" s="821"/>
    </row>
    <row r="706" spans="17:17">
      <c r="Q706" s="821"/>
    </row>
    <row r="707" spans="17:17">
      <c r="Q707" s="821"/>
    </row>
    <row r="708" spans="17:17">
      <c r="Q708" s="821"/>
    </row>
    <row r="709" spans="17:17">
      <c r="Q709" s="821"/>
    </row>
    <row r="710" spans="17:17">
      <c r="Q710" s="821"/>
    </row>
    <row r="711" spans="17:17">
      <c r="Q711" s="821"/>
    </row>
    <row r="712" spans="17:17">
      <c r="Q712" s="821"/>
    </row>
    <row r="713" spans="17:17">
      <c r="Q713" s="821"/>
    </row>
    <row r="714" spans="17:17">
      <c r="Q714" s="821"/>
    </row>
    <row r="715" spans="17:17">
      <c r="Q715" s="821"/>
    </row>
    <row r="716" spans="17:17">
      <c r="Q716" s="821"/>
    </row>
    <row r="717" spans="17:17">
      <c r="Q717" s="821"/>
    </row>
    <row r="718" spans="17:17">
      <c r="Q718" s="821"/>
    </row>
    <row r="719" spans="17:17">
      <c r="Q719" s="821"/>
    </row>
    <row r="720" spans="17:17">
      <c r="Q720" s="821"/>
    </row>
    <row r="721" spans="17:17">
      <c r="Q721" s="821"/>
    </row>
    <row r="722" spans="17:17">
      <c r="Q722" s="821"/>
    </row>
    <row r="723" spans="17:17">
      <c r="Q723" s="821"/>
    </row>
    <row r="724" spans="17:17">
      <c r="Q724" s="821"/>
    </row>
    <row r="725" spans="17:17">
      <c r="Q725" s="821"/>
    </row>
    <row r="726" spans="17:17">
      <c r="Q726" s="821"/>
    </row>
    <row r="727" spans="17:17">
      <c r="Q727" s="821"/>
    </row>
    <row r="728" spans="17:17">
      <c r="Q728" s="821"/>
    </row>
    <row r="729" spans="17:17">
      <c r="Q729" s="821"/>
    </row>
    <row r="730" spans="17:17">
      <c r="Q730" s="821"/>
    </row>
    <row r="731" spans="17:17">
      <c r="Q731" s="821"/>
    </row>
    <row r="732" spans="17:17">
      <c r="Q732" s="821"/>
    </row>
    <row r="733" spans="17:17">
      <c r="Q733" s="821"/>
    </row>
    <row r="734" spans="17:17">
      <c r="Q734" s="821"/>
    </row>
    <row r="735" spans="17:17">
      <c r="Q735" s="821"/>
    </row>
    <row r="736" spans="17:17">
      <c r="Q736" s="821"/>
    </row>
    <row r="737" spans="17:17">
      <c r="Q737" s="821"/>
    </row>
    <row r="738" spans="17:17">
      <c r="Q738" s="821"/>
    </row>
    <row r="739" spans="17:17">
      <c r="Q739" s="821"/>
    </row>
    <row r="740" spans="17:17">
      <c r="Q740" s="821"/>
    </row>
    <row r="741" spans="17:17">
      <c r="Q741" s="821"/>
    </row>
    <row r="742" spans="17:17">
      <c r="Q742" s="821"/>
    </row>
    <row r="743" spans="17:17">
      <c r="Q743" s="821"/>
    </row>
    <row r="744" spans="17:17">
      <c r="Q744" s="821"/>
    </row>
    <row r="745" spans="17:17">
      <c r="Q745" s="821"/>
    </row>
    <row r="746" spans="17:17">
      <c r="Q746" s="821"/>
    </row>
    <row r="747" spans="17:17">
      <c r="Q747" s="821"/>
    </row>
    <row r="748" spans="17:17">
      <c r="Q748" s="821"/>
    </row>
    <row r="749" spans="17:17">
      <c r="Q749" s="821"/>
    </row>
    <row r="750" spans="17:17">
      <c r="Q750" s="821"/>
    </row>
    <row r="751" spans="17:17">
      <c r="Q751" s="821"/>
    </row>
    <row r="752" spans="17:17">
      <c r="Q752" s="821"/>
    </row>
    <row r="753" spans="17:17">
      <c r="Q753" s="821"/>
    </row>
    <row r="754" spans="17:17">
      <c r="Q754" s="821"/>
    </row>
    <row r="755" spans="17:17">
      <c r="Q755" s="821"/>
    </row>
    <row r="756" spans="17:17">
      <c r="Q756" s="821"/>
    </row>
    <row r="757" spans="17:17">
      <c r="Q757" s="821"/>
    </row>
    <row r="758" spans="17:17">
      <c r="Q758" s="821"/>
    </row>
    <row r="759" spans="17:17">
      <c r="Q759" s="821"/>
    </row>
    <row r="760" spans="17:17">
      <c r="Q760" s="821"/>
    </row>
    <row r="761" spans="17:17">
      <c r="Q761" s="821"/>
    </row>
    <row r="762" spans="17:17">
      <c r="Q762" s="821"/>
    </row>
    <row r="763" spans="17:17">
      <c r="Q763" s="821"/>
    </row>
    <row r="764" spans="17:17">
      <c r="Q764" s="821"/>
    </row>
    <row r="765" spans="17:17">
      <c r="Q765" s="821"/>
    </row>
    <row r="766" spans="17:17">
      <c r="Q766" s="821"/>
    </row>
    <row r="767" spans="17:17">
      <c r="Q767" s="821"/>
    </row>
    <row r="768" spans="17:17">
      <c r="Q768" s="821"/>
    </row>
    <row r="769" spans="17:17">
      <c r="Q769" s="821"/>
    </row>
    <row r="770" spans="17:17">
      <c r="Q770" s="821"/>
    </row>
    <row r="771" spans="17:17">
      <c r="Q771" s="821"/>
    </row>
    <row r="772" spans="17:17">
      <c r="Q772" s="821"/>
    </row>
    <row r="773" spans="17:17">
      <c r="Q773" s="821"/>
    </row>
    <row r="774" spans="17:17">
      <c r="Q774" s="821"/>
    </row>
    <row r="775" spans="17:17">
      <c r="Q775" s="821"/>
    </row>
    <row r="776" spans="17:17">
      <c r="Q776" s="821"/>
    </row>
    <row r="777" spans="17:17">
      <c r="Q777" s="821"/>
    </row>
    <row r="778" spans="17:17">
      <c r="Q778" s="821"/>
    </row>
    <row r="779" spans="17:17">
      <c r="Q779" s="821"/>
    </row>
    <row r="780" spans="17:17">
      <c r="Q780" s="821"/>
    </row>
    <row r="781" spans="17:17">
      <c r="Q781" s="821"/>
    </row>
    <row r="782" spans="17:17">
      <c r="Q782" s="821"/>
    </row>
    <row r="783" spans="17:17">
      <c r="Q783" s="821"/>
    </row>
    <row r="784" spans="17:17">
      <c r="Q784" s="821"/>
    </row>
    <row r="785" spans="17:17">
      <c r="Q785" s="821"/>
    </row>
    <row r="786" spans="17:17">
      <c r="Q786" s="821"/>
    </row>
    <row r="787" spans="17:17">
      <c r="Q787" s="821"/>
    </row>
    <row r="788" spans="17:17">
      <c r="Q788" s="821"/>
    </row>
    <row r="789" spans="17:17">
      <c r="Q789" s="821"/>
    </row>
    <row r="790" spans="17:17">
      <c r="Q790" s="821"/>
    </row>
    <row r="791" spans="17:17">
      <c r="Q791" s="821"/>
    </row>
    <row r="792" spans="17:17">
      <c r="Q792" s="821"/>
    </row>
    <row r="793" spans="17:17">
      <c r="Q793" s="821"/>
    </row>
  </sheetData>
  <mergeCells count="7">
    <mergeCell ref="I3:I4"/>
    <mergeCell ref="A64:C64"/>
    <mergeCell ref="A1:E1"/>
    <mergeCell ref="B3:C4"/>
    <mergeCell ref="E3:F4"/>
    <mergeCell ref="G3:G4"/>
    <mergeCell ref="H3:H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1"/>
  <sheetViews>
    <sheetView topLeftCell="A43" zoomScale="90" zoomScaleNormal="90" zoomScalePageLayoutView="90" workbookViewId="0">
      <selection activeCell="B71" sqref="B71"/>
    </sheetView>
  </sheetViews>
  <sheetFormatPr baseColWidth="10" defaultRowHeight="14" x14ac:dyDescent="0"/>
  <cols>
    <col min="1" max="1" width="53.5" customWidth="1"/>
    <col min="2" max="2" width="14.1640625" bestFit="1" customWidth="1"/>
    <col min="7" max="7" width="17.5" customWidth="1"/>
    <col min="8" max="8" width="18.6640625" customWidth="1"/>
    <col min="11" max="11" width="11.83203125" bestFit="1" customWidth="1"/>
  </cols>
  <sheetData>
    <row r="1" spans="1:11" s="109" customFormat="1" ht="33.75" customHeight="1">
      <c r="A1" s="1009"/>
      <c r="B1" s="958"/>
      <c r="C1" s="958"/>
      <c r="D1" s="958"/>
      <c r="E1" s="958"/>
      <c r="F1" s="135"/>
      <c r="G1" s="36" t="s">
        <v>234</v>
      </c>
    </row>
    <row r="2" spans="1:11" ht="30" customHeight="1">
      <c r="A2" s="56" t="s">
        <v>618</v>
      </c>
      <c r="B2" s="979" t="s">
        <v>236</v>
      </c>
      <c r="C2" s="980"/>
      <c r="D2" s="57"/>
      <c r="E2" s="979" t="s">
        <v>237</v>
      </c>
      <c r="F2" s="980"/>
      <c r="G2" s="979" t="s">
        <v>434</v>
      </c>
      <c r="H2" s="984" t="s">
        <v>238</v>
      </c>
      <c r="I2" s="983" t="s">
        <v>239</v>
      </c>
    </row>
    <row r="3" spans="1:11" ht="15" customHeight="1">
      <c r="A3" s="58"/>
      <c r="B3" s="981"/>
      <c r="C3" s="982"/>
      <c r="D3" s="59"/>
      <c r="E3" s="981"/>
      <c r="F3" s="982"/>
      <c r="G3" s="981"/>
      <c r="H3" s="984"/>
      <c r="I3" s="983"/>
    </row>
    <row r="4" spans="1:11" ht="15">
      <c r="A4" s="850" t="s">
        <v>240</v>
      </c>
      <c r="B4" s="41" t="s">
        <v>241</v>
      </c>
      <c r="C4" s="41" t="s">
        <v>685</v>
      </c>
      <c r="D4" s="41" t="s">
        <v>686</v>
      </c>
      <c r="E4" s="42" t="s">
        <v>244</v>
      </c>
      <c r="F4" s="41" t="s">
        <v>241</v>
      </c>
      <c r="G4" s="41" t="s">
        <v>243</v>
      </c>
      <c r="H4" s="41" t="s">
        <v>241</v>
      </c>
      <c r="I4" s="41" t="s">
        <v>244</v>
      </c>
    </row>
    <row r="5" spans="1:11" ht="15">
      <c r="A5" s="851" t="s">
        <v>687</v>
      </c>
      <c r="B5" s="855"/>
      <c r="C5" s="855"/>
      <c r="D5" s="855"/>
      <c r="E5" s="856"/>
      <c r="F5" s="857"/>
      <c r="G5" s="857"/>
      <c r="H5" s="857"/>
      <c r="I5" s="857"/>
    </row>
    <row r="6" spans="1:11">
      <c r="A6" s="556" t="s">
        <v>688</v>
      </c>
      <c r="B6" s="550" t="s">
        <v>1043</v>
      </c>
      <c r="C6" s="45" t="s">
        <v>256</v>
      </c>
      <c r="D6" s="110">
        <v>24</v>
      </c>
      <c r="E6" s="110"/>
      <c r="F6" s="137"/>
      <c r="G6" s="110"/>
      <c r="H6" s="120"/>
      <c r="I6" s="120"/>
    </row>
    <row r="7" spans="1:11">
      <c r="A7" s="556" t="s">
        <v>1173</v>
      </c>
      <c r="B7" s="526" t="s">
        <v>657</v>
      </c>
      <c r="C7" s="45" t="s">
        <v>247</v>
      </c>
      <c r="D7" s="110">
        <v>88.2</v>
      </c>
      <c r="E7" s="110"/>
      <c r="F7" s="137"/>
      <c r="G7" s="137"/>
      <c r="H7" s="120"/>
      <c r="I7" s="120"/>
      <c r="J7" s="799"/>
      <c r="K7" s="799"/>
    </row>
    <row r="8" spans="1:11">
      <c r="A8" s="556" t="s">
        <v>1174</v>
      </c>
      <c r="B8" s="551" t="s">
        <v>680</v>
      </c>
      <c r="C8" s="126" t="s">
        <v>247</v>
      </c>
      <c r="D8" s="122">
        <v>59</v>
      </c>
      <c r="E8" s="122"/>
      <c r="F8" s="137"/>
      <c r="G8" s="137"/>
      <c r="H8" s="120"/>
      <c r="I8" s="120"/>
      <c r="J8" s="799"/>
      <c r="K8" s="799"/>
    </row>
    <row r="9" spans="1:11" ht="15">
      <c r="A9" s="842" t="s">
        <v>689</v>
      </c>
      <c r="B9" s="858"/>
      <c r="C9" s="859"/>
      <c r="D9" s="859"/>
      <c r="E9" s="860"/>
      <c r="F9" s="861"/>
      <c r="G9" s="861"/>
      <c r="H9" s="857"/>
      <c r="I9" s="857"/>
      <c r="J9" s="799"/>
      <c r="K9" s="799"/>
    </row>
    <row r="10" spans="1:11">
      <c r="A10" s="556" t="s">
        <v>1265</v>
      </c>
      <c r="B10" s="559" t="s">
        <v>690</v>
      </c>
      <c r="C10" s="138" t="s">
        <v>247</v>
      </c>
      <c r="D10" s="122">
        <v>49</v>
      </c>
      <c r="E10" s="120"/>
      <c r="F10" s="120"/>
      <c r="G10" s="120"/>
      <c r="H10" s="120"/>
      <c r="I10" s="120"/>
      <c r="J10" s="799"/>
      <c r="K10" s="799"/>
    </row>
    <row r="11" spans="1:11">
      <c r="A11" s="556" t="s">
        <v>1266</v>
      </c>
      <c r="B11" s="559" t="s">
        <v>691</v>
      </c>
      <c r="C11" s="138" t="s">
        <v>247</v>
      </c>
      <c r="D11" s="122">
        <v>56</v>
      </c>
      <c r="E11" s="120"/>
      <c r="F11" s="120"/>
      <c r="G11" s="120"/>
      <c r="H11" s="120"/>
      <c r="I11" s="120"/>
      <c r="J11" s="799"/>
      <c r="K11" s="799"/>
    </row>
    <row r="12" spans="1:11">
      <c r="A12" s="556" t="s">
        <v>1267</v>
      </c>
      <c r="B12" s="559" t="s">
        <v>692</v>
      </c>
      <c r="C12" s="138" t="s">
        <v>247</v>
      </c>
      <c r="D12" s="122">
        <v>69</v>
      </c>
      <c r="E12" s="120"/>
      <c r="F12" s="120"/>
      <c r="G12" s="120"/>
      <c r="H12" s="120"/>
      <c r="I12" s="120"/>
      <c r="J12" s="799"/>
      <c r="K12" s="799"/>
    </row>
    <row r="13" spans="1:11">
      <c r="A13" s="565" t="s">
        <v>693</v>
      </c>
      <c r="B13" s="559" t="s">
        <v>694</v>
      </c>
      <c r="C13" s="138" t="s">
        <v>247</v>
      </c>
      <c r="D13" s="122">
        <v>61</v>
      </c>
      <c r="E13" s="120"/>
      <c r="F13" s="120"/>
      <c r="G13" s="120"/>
      <c r="H13" s="120"/>
      <c r="I13" s="120"/>
      <c r="J13" s="799"/>
      <c r="K13" s="799"/>
    </row>
    <row r="14" spans="1:11">
      <c r="A14" s="96" t="s">
        <v>695</v>
      </c>
      <c r="B14" s="528" t="s">
        <v>696</v>
      </c>
      <c r="C14" s="120" t="s">
        <v>247</v>
      </c>
      <c r="D14" s="110">
        <v>78</v>
      </c>
      <c r="E14" s="120"/>
      <c r="F14" s="120"/>
      <c r="G14" s="120"/>
      <c r="H14" s="120"/>
      <c r="I14" s="120"/>
      <c r="J14" s="799"/>
      <c r="K14" s="799"/>
    </row>
    <row r="15" spans="1:11">
      <c r="A15" s="96" t="s">
        <v>1268</v>
      </c>
      <c r="B15" s="528" t="s">
        <v>696</v>
      </c>
      <c r="C15" s="120" t="s">
        <v>247</v>
      </c>
      <c r="D15" s="110">
        <v>78</v>
      </c>
      <c r="E15" s="120"/>
      <c r="F15" s="120"/>
      <c r="G15" s="120"/>
      <c r="H15" s="120"/>
      <c r="I15" s="120"/>
      <c r="J15" s="799"/>
      <c r="K15" s="799"/>
    </row>
    <row r="16" spans="1:11">
      <c r="A16" s="96" t="s">
        <v>1269</v>
      </c>
      <c r="B16" s="551" t="s">
        <v>697</v>
      </c>
      <c r="C16" s="126" t="s">
        <v>247</v>
      </c>
      <c r="D16" s="122">
        <v>69</v>
      </c>
      <c r="E16" s="120"/>
      <c r="F16" s="120"/>
      <c r="G16" s="120"/>
      <c r="H16" s="120"/>
      <c r="I16" s="120"/>
      <c r="J16" s="799"/>
      <c r="K16" s="799"/>
    </row>
    <row r="17" spans="1:11">
      <c r="A17" s="96" t="s">
        <v>698</v>
      </c>
      <c r="B17" s="526" t="s">
        <v>699</v>
      </c>
      <c r="C17" s="45" t="s">
        <v>247</v>
      </c>
      <c r="D17" s="110">
        <v>31</v>
      </c>
      <c r="E17" s="120"/>
      <c r="F17" s="120"/>
      <c r="G17" s="120"/>
      <c r="H17" s="120"/>
      <c r="I17" s="120"/>
      <c r="J17" s="799"/>
      <c r="K17" s="799"/>
    </row>
    <row r="18" spans="1:11">
      <c r="A18" s="96" t="s">
        <v>1349</v>
      </c>
      <c r="B18" s="550" t="s">
        <v>700</v>
      </c>
      <c r="C18" s="312" t="s">
        <v>247</v>
      </c>
      <c r="D18" s="313">
        <v>31.2</v>
      </c>
      <c r="E18" s="126"/>
      <c r="F18" s="126"/>
      <c r="G18" s="126"/>
      <c r="H18" s="126"/>
      <c r="I18" s="126"/>
      <c r="J18" s="799"/>
      <c r="K18" s="799"/>
    </row>
    <row r="19" spans="1:11">
      <c r="A19" s="633" t="s">
        <v>1474</v>
      </c>
      <c r="B19" s="475" t="s">
        <v>1420</v>
      </c>
      <c r="C19" s="475" t="s">
        <v>247</v>
      </c>
      <c r="D19" s="636">
        <v>8.4</v>
      </c>
      <c r="E19" s="635"/>
      <c r="F19" s="635"/>
      <c r="G19" s="635"/>
      <c r="H19" s="635"/>
      <c r="I19" s="635"/>
      <c r="J19" s="799"/>
      <c r="K19" s="799"/>
    </row>
    <row r="20" spans="1:11">
      <c r="A20" s="633" t="s">
        <v>1475</v>
      </c>
      <c r="B20" s="475" t="s">
        <v>1420</v>
      </c>
      <c r="C20" s="475" t="s">
        <v>247</v>
      </c>
      <c r="D20" s="636">
        <v>8.4</v>
      </c>
      <c r="E20" s="635"/>
      <c r="F20" s="635"/>
      <c r="G20" s="635"/>
      <c r="H20" s="635"/>
      <c r="I20" s="635"/>
      <c r="J20" s="799"/>
      <c r="K20" s="799"/>
    </row>
    <row r="21" spans="1:11">
      <c r="A21" s="96" t="s">
        <v>1305</v>
      </c>
      <c r="B21" s="551" t="s">
        <v>701</v>
      </c>
      <c r="C21" s="126" t="s">
        <v>247</v>
      </c>
      <c r="D21" s="122">
        <v>59.4</v>
      </c>
      <c r="E21" s="120"/>
      <c r="F21" s="120"/>
      <c r="G21" s="120"/>
      <c r="H21" s="120"/>
      <c r="I21" s="120"/>
      <c r="J21" s="799"/>
      <c r="K21" s="799"/>
    </row>
    <row r="22" spans="1:11">
      <c r="A22" s="633" t="s">
        <v>1579</v>
      </c>
      <c r="B22" s="475" t="s">
        <v>1419</v>
      </c>
      <c r="C22" s="475" t="s">
        <v>247</v>
      </c>
      <c r="D22" s="636">
        <v>59.4</v>
      </c>
      <c r="E22" s="475"/>
      <c r="F22" s="475"/>
      <c r="G22" s="475"/>
      <c r="H22" s="475"/>
      <c r="I22" s="475"/>
      <c r="J22" s="799"/>
      <c r="K22" s="799"/>
    </row>
    <row r="23" spans="1:11" ht="15">
      <c r="A23" s="842" t="s">
        <v>702</v>
      </c>
      <c r="B23" s="858"/>
      <c r="C23" s="859"/>
      <c r="D23" s="859"/>
      <c r="E23" s="860"/>
      <c r="F23" s="861"/>
      <c r="G23" s="861"/>
      <c r="H23" s="857"/>
      <c r="I23" s="857"/>
      <c r="J23" s="799"/>
      <c r="K23" s="799"/>
    </row>
    <row r="24" spans="1:11">
      <c r="A24" s="567" t="s">
        <v>703</v>
      </c>
      <c r="B24" s="550" t="s">
        <v>1009</v>
      </c>
      <c r="C24" s="45" t="s">
        <v>256</v>
      </c>
      <c r="D24" s="110">
        <v>23</v>
      </c>
      <c r="E24" s="110"/>
      <c r="F24" s="137"/>
      <c r="G24" s="110"/>
      <c r="H24" s="120"/>
      <c r="I24" s="120"/>
      <c r="J24" s="799"/>
      <c r="K24" s="799"/>
    </row>
    <row r="25" spans="1:11">
      <c r="A25" s="567" t="s">
        <v>1270</v>
      </c>
      <c r="B25" s="526" t="s">
        <v>704</v>
      </c>
      <c r="C25" s="45" t="s">
        <v>247</v>
      </c>
      <c r="D25" s="110">
        <v>59</v>
      </c>
      <c r="E25" s="120"/>
      <c r="F25" s="120"/>
      <c r="G25" s="120"/>
      <c r="H25" s="120"/>
      <c r="I25" s="120"/>
      <c r="J25" s="799"/>
      <c r="K25" s="799"/>
    </row>
    <row r="26" spans="1:11">
      <c r="A26" s="568" t="s">
        <v>705</v>
      </c>
      <c r="B26" s="550" t="s">
        <v>706</v>
      </c>
      <c r="C26" s="43" t="s">
        <v>247</v>
      </c>
      <c r="D26" s="122">
        <v>54</v>
      </c>
      <c r="E26" s="120"/>
      <c r="F26" s="120"/>
      <c r="G26" s="120"/>
      <c r="H26" s="120"/>
      <c r="I26" s="120"/>
      <c r="J26" s="799"/>
      <c r="K26" s="799"/>
    </row>
    <row r="27" spans="1:11">
      <c r="A27" s="567" t="s">
        <v>1271</v>
      </c>
      <c r="B27" s="526" t="s">
        <v>707</v>
      </c>
      <c r="C27" s="45" t="s">
        <v>247</v>
      </c>
      <c r="D27" s="110">
        <v>31</v>
      </c>
      <c r="E27" s="120"/>
      <c r="F27" s="120"/>
      <c r="G27" s="120"/>
      <c r="H27" s="120"/>
      <c r="I27" s="120"/>
      <c r="J27" s="799"/>
      <c r="K27" s="799"/>
    </row>
    <row r="28" spans="1:11">
      <c r="A28" s="568" t="s">
        <v>708</v>
      </c>
      <c r="B28" s="550" t="s">
        <v>709</v>
      </c>
      <c r="C28" s="43" t="s">
        <v>247</v>
      </c>
      <c r="D28" s="122">
        <v>42</v>
      </c>
      <c r="E28" s="120"/>
      <c r="F28" s="120"/>
      <c r="G28" s="120"/>
      <c r="H28" s="120"/>
      <c r="I28" s="120"/>
      <c r="J28" s="799"/>
      <c r="K28" s="799"/>
    </row>
    <row r="29" spans="1:11">
      <c r="A29" s="567" t="s">
        <v>1272</v>
      </c>
      <c r="B29" s="550" t="s">
        <v>710</v>
      </c>
      <c r="C29" s="43" t="s">
        <v>247</v>
      </c>
      <c r="D29" s="122">
        <v>43</v>
      </c>
      <c r="E29" s="120"/>
      <c r="F29" s="120"/>
      <c r="G29" s="120"/>
      <c r="H29" s="120"/>
      <c r="I29" s="120"/>
      <c r="J29" s="799"/>
      <c r="K29" s="799"/>
    </row>
    <row r="30" spans="1:11">
      <c r="A30" s="557" t="s">
        <v>711</v>
      </c>
      <c r="B30" s="526" t="s">
        <v>712</v>
      </c>
      <c r="C30" s="45" t="s">
        <v>247</v>
      </c>
      <c r="D30" s="110">
        <v>41</v>
      </c>
      <c r="E30" s="120"/>
      <c r="F30" s="120"/>
      <c r="G30" s="120"/>
      <c r="H30" s="120"/>
      <c r="I30" s="120"/>
      <c r="J30" s="799"/>
      <c r="K30" s="799"/>
    </row>
    <row r="31" spans="1:11">
      <c r="A31" s="569" t="s">
        <v>713</v>
      </c>
      <c r="B31" s="550" t="s">
        <v>714</v>
      </c>
      <c r="C31" s="43" t="s">
        <v>247</v>
      </c>
      <c r="D31" s="122">
        <v>59</v>
      </c>
      <c r="E31" s="120"/>
      <c r="F31" s="120"/>
      <c r="G31" s="120"/>
      <c r="H31" s="120"/>
      <c r="I31" s="120"/>
      <c r="J31" s="799"/>
      <c r="K31" s="799"/>
    </row>
    <row r="32" spans="1:11">
      <c r="A32" s="557" t="s">
        <v>1273</v>
      </c>
      <c r="B32" s="550" t="s">
        <v>715</v>
      </c>
      <c r="C32" s="43" t="s">
        <v>247</v>
      </c>
      <c r="D32" s="122">
        <v>64</v>
      </c>
      <c r="E32" s="120"/>
      <c r="F32" s="120"/>
      <c r="G32" s="120"/>
      <c r="H32" s="120"/>
      <c r="I32" s="120"/>
      <c r="J32" s="799"/>
      <c r="K32" s="799"/>
    </row>
    <row r="33" spans="1:11">
      <c r="A33" s="567" t="s">
        <v>1274</v>
      </c>
      <c r="B33" s="551" t="s">
        <v>716</v>
      </c>
      <c r="C33" s="126" t="s">
        <v>247</v>
      </c>
      <c r="D33" s="122">
        <v>77</v>
      </c>
      <c r="E33" s="120"/>
      <c r="F33" s="120"/>
      <c r="G33" s="120"/>
      <c r="H33" s="120"/>
      <c r="I33" s="120"/>
      <c r="J33" s="799"/>
      <c r="K33" s="799"/>
    </row>
    <row r="34" spans="1:11">
      <c r="A34" s="557" t="s">
        <v>1275</v>
      </c>
      <c r="B34" s="527" t="s">
        <v>717</v>
      </c>
      <c r="C34" s="132" t="s">
        <v>247</v>
      </c>
      <c r="D34" s="110">
        <v>38</v>
      </c>
      <c r="E34" s="120"/>
      <c r="F34" s="584"/>
      <c r="G34" s="584"/>
      <c r="H34" s="584"/>
      <c r="I34" s="584"/>
      <c r="J34" s="799"/>
      <c r="K34" s="799"/>
    </row>
    <row r="35" spans="1:11">
      <c r="A35" s="557" t="s">
        <v>1175</v>
      </c>
      <c r="B35" s="527" t="s">
        <v>718</v>
      </c>
      <c r="C35" s="571" t="s">
        <v>247</v>
      </c>
      <c r="D35" s="575">
        <v>16</v>
      </c>
      <c r="E35" s="570"/>
      <c r="F35" s="584"/>
      <c r="G35" s="584"/>
      <c r="H35" s="584"/>
      <c r="I35" s="584"/>
      <c r="J35" s="799"/>
      <c r="K35" s="799"/>
    </row>
    <row r="36" spans="1:11">
      <c r="A36" s="557" t="s">
        <v>1536</v>
      </c>
      <c r="B36" s="527" t="s">
        <v>987</v>
      </c>
      <c r="C36" s="409" t="s">
        <v>247</v>
      </c>
      <c r="D36" s="574">
        <v>67.16</v>
      </c>
      <c r="E36" s="407"/>
      <c r="F36" s="407"/>
      <c r="G36" s="407"/>
      <c r="H36" s="407"/>
      <c r="I36" s="407"/>
      <c r="J36" s="799"/>
      <c r="K36" s="799"/>
    </row>
    <row r="37" spans="1:11">
      <c r="A37" s="1004" t="s">
        <v>1363</v>
      </c>
      <c r="B37" s="527" t="s">
        <v>719</v>
      </c>
      <c r="C37" s="571" t="s">
        <v>247</v>
      </c>
      <c r="D37" s="575">
        <v>69</v>
      </c>
      <c r="E37" s="570"/>
      <c r="F37" s="584"/>
      <c r="G37" s="584"/>
      <c r="H37" s="1010" t="s">
        <v>1023</v>
      </c>
      <c r="I37" s="1011">
        <v>35</v>
      </c>
      <c r="J37" s="799"/>
      <c r="K37" s="799"/>
    </row>
    <row r="38" spans="1:11">
      <c r="A38" s="1005"/>
      <c r="B38" s="527" t="s">
        <v>720</v>
      </c>
      <c r="C38" s="571" t="s">
        <v>247</v>
      </c>
      <c r="D38" s="575">
        <v>49</v>
      </c>
      <c r="E38" s="570"/>
      <c r="F38" s="584"/>
      <c r="G38" s="584"/>
      <c r="H38" s="1010"/>
      <c r="I38" s="1011"/>
      <c r="J38" s="799"/>
      <c r="K38" s="799"/>
    </row>
    <row r="39" spans="1:11">
      <c r="A39" s="567" t="s">
        <v>1364</v>
      </c>
      <c r="B39" s="527" t="s">
        <v>994</v>
      </c>
      <c r="C39" s="409" t="s">
        <v>247</v>
      </c>
      <c r="D39" s="574">
        <v>67</v>
      </c>
      <c r="E39" s="407"/>
      <c r="F39" s="407"/>
      <c r="G39" s="407"/>
      <c r="H39" s="139" t="s">
        <v>1024</v>
      </c>
      <c r="I39" s="585">
        <v>29.12</v>
      </c>
      <c r="J39" s="799"/>
      <c r="K39" s="799"/>
    </row>
    <row r="40" spans="1:11">
      <c r="A40" s="557" t="s">
        <v>1276</v>
      </c>
      <c r="B40" s="1006" t="s">
        <v>721</v>
      </c>
      <c r="C40" s="1007"/>
      <c r="D40" s="1008"/>
      <c r="E40" s="570"/>
      <c r="F40" s="570"/>
      <c r="G40" s="120"/>
      <c r="H40" s="656"/>
      <c r="I40" s="120"/>
      <c r="J40" s="799"/>
      <c r="K40" s="799"/>
    </row>
    <row r="41" spans="1:11">
      <c r="A41" s="557" t="s">
        <v>1542</v>
      </c>
      <c r="B41" s="580" t="s">
        <v>1445</v>
      </c>
      <c r="C41" s="580"/>
      <c r="D41" s="580">
        <v>49</v>
      </c>
      <c r="E41" s="475"/>
      <c r="F41" s="475"/>
      <c r="G41" s="475"/>
      <c r="H41" s="475" t="s">
        <v>1446</v>
      </c>
      <c r="I41" s="636">
        <v>31.69</v>
      </c>
      <c r="J41" s="799"/>
      <c r="K41" s="799"/>
    </row>
    <row r="42" spans="1:11">
      <c r="A42" s="557" t="s">
        <v>722</v>
      </c>
      <c r="B42" s="573" t="s">
        <v>723</v>
      </c>
      <c r="C42" s="572" t="s">
        <v>247</v>
      </c>
      <c r="D42" s="575">
        <v>44</v>
      </c>
      <c r="E42" s="570"/>
      <c r="F42" s="570"/>
      <c r="G42" s="120"/>
      <c r="H42" s="137"/>
      <c r="I42" s="110"/>
      <c r="J42" s="799"/>
      <c r="K42" s="799"/>
    </row>
    <row r="43" spans="1:11">
      <c r="A43" s="586" t="s">
        <v>1277</v>
      </c>
      <c r="B43" s="587" t="s">
        <v>724</v>
      </c>
      <c r="C43" s="583" t="s">
        <v>247</v>
      </c>
      <c r="D43" s="588">
        <v>74</v>
      </c>
      <c r="E43" s="584"/>
      <c r="F43" s="584"/>
      <c r="G43" s="584"/>
      <c r="H43" s="139" t="s">
        <v>1025</v>
      </c>
      <c r="I43" s="588">
        <v>28</v>
      </c>
      <c r="J43" s="799"/>
      <c r="K43" s="799"/>
    </row>
    <row r="44" spans="1:11">
      <c r="A44" s="557" t="s">
        <v>1278</v>
      </c>
      <c r="B44" s="587" t="s">
        <v>725</v>
      </c>
      <c r="C44" s="583" t="s">
        <v>247</v>
      </c>
      <c r="D44" s="588">
        <v>69</v>
      </c>
      <c r="E44" s="584"/>
      <c r="F44" s="584"/>
      <c r="G44" s="584"/>
      <c r="H44" s="137" t="s">
        <v>1417</v>
      </c>
      <c r="I44" s="588">
        <v>29.86</v>
      </c>
      <c r="J44" s="799"/>
      <c r="K44" s="799"/>
    </row>
    <row r="45" spans="1:11">
      <c r="A45" s="557" t="s">
        <v>1279</v>
      </c>
      <c r="B45" s="587" t="s">
        <v>723</v>
      </c>
      <c r="C45" s="583" t="s">
        <v>247</v>
      </c>
      <c r="D45" s="588">
        <v>44</v>
      </c>
      <c r="E45" s="584"/>
      <c r="F45" s="584"/>
      <c r="G45" s="584"/>
      <c r="H45" s="137"/>
      <c r="I45" s="588"/>
      <c r="J45" s="799"/>
      <c r="K45" s="799"/>
    </row>
    <row r="46" spans="1:11">
      <c r="A46" s="586" t="s">
        <v>1280</v>
      </c>
      <c r="B46" s="528" t="s">
        <v>726</v>
      </c>
      <c r="C46" s="584" t="s">
        <v>247</v>
      </c>
      <c r="D46" s="588">
        <v>54</v>
      </c>
      <c r="E46" s="584"/>
      <c r="F46" s="584"/>
      <c r="G46" s="584"/>
      <c r="H46" s="656"/>
      <c r="I46" s="588"/>
      <c r="J46" s="799"/>
      <c r="K46" s="799"/>
    </row>
    <row r="47" spans="1:11" ht="15">
      <c r="A47" s="842" t="s">
        <v>727</v>
      </c>
      <c r="B47" s="858"/>
      <c r="C47" s="859"/>
      <c r="D47" s="859"/>
      <c r="E47" s="860"/>
      <c r="F47" s="861"/>
      <c r="G47" s="861"/>
      <c r="H47" s="857"/>
      <c r="I47" s="857"/>
      <c r="J47" s="799"/>
      <c r="K47" s="799"/>
    </row>
    <row r="48" spans="1:11">
      <c r="A48" s="568" t="s">
        <v>728</v>
      </c>
      <c r="B48" s="551" t="s">
        <v>729</v>
      </c>
      <c r="C48" s="126" t="s">
        <v>247</v>
      </c>
      <c r="D48" s="141">
        <v>77</v>
      </c>
      <c r="E48" s="141"/>
      <c r="F48" s="136"/>
      <c r="G48" s="141"/>
      <c r="H48" s="120"/>
      <c r="I48" s="120"/>
      <c r="J48" s="799"/>
      <c r="K48" s="799"/>
    </row>
    <row r="49" spans="1:11">
      <c r="A49" s="568" t="s">
        <v>730</v>
      </c>
      <c r="B49" s="551" t="s">
        <v>729</v>
      </c>
      <c r="C49" s="126" t="s">
        <v>247</v>
      </c>
      <c r="D49" s="141">
        <v>77</v>
      </c>
      <c r="E49" s="141"/>
      <c r="F49" s="136"/>
      <c r="G49" s="141"/>
      <c r="H49" s="120"/>
      <c r="I49" s="120"/>
      <c r="J49" s="799"/>
      <c r="K49" s="799"/>
    </row>
    <row r="50" spans="1:11">
      <c r="A50" s="96" t="s">
        <v>731</v>
      </c>
      <c r="B50" s="528" t="s">
        <v>732</v>
      </c>
      <c r="C50" s="120" t="s">
        <v>247</v>
      </c>
      <c r="D50" s="110">
        <v>72</v>
      </c>
      <c r="E50" s="110"/>
      <c r="F50" s="137"/>
      <c r="G50" s="110"/>
      <c r="H50" s="120"/>
      <c r="I50" s="120"/>
      <c r="J50" s="799"/>
      <c r="K50" s="799"/>
    </row>
    <row r="51" spans="1:11">
      <c r="A51" s="567" t="s">
        <v>1281</v>
      </c>
      <c r="B51" s="528" t="s">
        <v>733</v>
      </c>
      <c r="C51" s="120" t="s">
        <v>247</v>
      </c>
      <c r="D51" s="110">
        <v>45</v>
      </c>
      <c r="E51" s="110"/>
      <c r="F51" s="137"/>
      <c r="G51" s="110"/>
      <c r="H51" s="120"/>
      <c r="I51" s="120"/>
      <c r="J51" s="799"/>
      <c r="K51" s="799"/>
    </row>
    <row r="52" spans="1:11">
      <c r="A52" s="96" t="s">
        <v>1282</v>
      </c>
      <c r="B52" s="528" t="s">
        <v>734</v>
      </c>
      <c r="C52" s="120" t="s">
        <v>247</v>
      </c>
      <c r="D52" s="110">
        <v>62</v>
      </c>
      <c r="E52" s="110"/>
      <c r="F52" s="137"/>
      <c r="G52" s="110"/>
      <c r="H52" s="120"/>
      <c r="I52" s="120"/>
      <c r="J52" s="799"/>
      <c r="K52" s="799"/>
    </row>
    <row r="53" spans="1:11" ht="15">
      <c r="A53" s="842" t="s">
        <v>735</v>
      </c>
      <c r="B53" s="862"/>
      <c r="C53" s="863"/>
      <c r="D53" s="863"/>
      <c r="E53" s="860"/>
      <c r="F53" s="864"/>
      <c r="G53" s="865"/>
      <c r="H53" s="857"/>
      <c r="I53" s="857"/>
      <c r="J53" s="799"/>
      <c r="K53" s="799"/>
    </row>
    <row r="54" spans="1:11">
      <c r="A54" s="567" t="s">
        <v>1283</v>
      </c>
      <c r="B54" s="560" t="s">
        <v>736</v>
      </c>
      <c r="C54" s="142" t="s">
        <v>247</v>
      </c>
      <c r="D54" s="143">
        <v>51</v>
      </c>
      <c r="E54" s="143"/>
      <c r="F54" s="136"/>
      <c r="G54" s="143"/>
      <c r="H54" s="136" t="s">
        <v>1002</v>
      </c>
      <c r="I54" s="143">
        <v>74</v>
      </c>
      <c r="J54" s="799"/>
      <c r="K54" s="799"/>
    </row>
    <row r="55" spans="1:11">
      <c r="A55" s="567" t="s">
        <v>1284</v>
      </c>
      <c r="B55" s="88" t="s">
        <v>737</v>
      </c>
      <c r="C55" s="88" t="s">
        <v>247</v>
      </c>
      <c r="D55" s="301">
        <v>33</v>
      </c>
      <c r="E55" s="301"/>
      <c r="F55" s="302"/>
      <c r="G55" s="301"/>
      <c r="H55" s="101"/>
      <c r="I55" s="485"/>
      <c r="J55" s="799"/>
      <c r="K55" s="799"/>
    </row>
    <row r="56" spans="1:11" ht="15">
      <c r="A56" s="842" t="s">
        <v>738</v>
      </c>
      <c r="B56" s="862"/>
      <c r="C56" s="863"/>
      <c r="D56" s="863"/>
      <c r="E56" s="860"/>
      <c r="F56" s="864"/>
      <c r="G56" s="865"/>
      <c r="H56" s="857"/>
      <c r="I56" s="857"/>
      <c r="J56" s="799"/>
      <c r="K56" s="799"/>
    </row>
    <row r="57" spans="1:11">
      <c r="A57" s="566" t="s">
        <v>1176</v>
      </c>
      <c r="B57" s="561"/>
      <c r="C57" s="144"/>
      <c r="D57" s="145"/>
      <c r="E57" s="145"/>
      <c r="F57" s="144"/>
      <c r="G57" s="146"/>
      <c r="H57" s="136" t="s">
        <v>1002</v>
      </c>
      <c r="I57" s="146">
        <v>74</v>
      </c>
      <c r="J57" s="799"/>
      <c r="K57" s="799"/>
    </row>
    <row r="58" spans="1:11">
      <c r="A58" s="566" t="s">
        <v>1177</v>
      </c>
      <c r="B58" s="562"/>
      <c r="C58" s="102"/>
      <c r="D58" s="104"/>
      <c r="E58" s="104"/>
      <c r="F58" s="102"/>
      <c r="G58" s="147"/>
      <c r="H58" s="136" t="s">
        <v>1002</v>
      </c>
      <c r="I58" s="147">
        <v>74</v>
      </c>
      <c r="J58" s="799"/>
      <c r="K58" s="799"/>
    </row>
    <row r="59" spans="1:11" ht="15">
      <c r="A59" s="842" t="s">
        <v>739</v>
      </c>
      <c r="B59" s="858"/>
      <c r="C59" s="859"/>
      <c r="D59" s="859"/>
      <c r="E59" s="860"/>
      <c r="F59" s="861"/>
      <c r="G59" s="861"/>
      <c r="H59" s="857"/>
      <c r="I59" s="857"/>
      <c r="J59" s="799"/>
      <c r="K59" s="799"/>
    </row>
    <row r="60" spans="1:11">
      <c r="A60" s="567" t="s">
        <v>1285</v>
      </c>
      <c r="B60" s="528" t="s">
        <v>740</v>
      </c>
      <c r="C60" s="120" t="s">
        <v>247</v>
      </c>
      <c r="D60" s="110">
        <v>57</v>
      </c>
      <c r="E60" s="110"/>
      <c r="F60" s="137"/>
      <c r="G60" s="110"/>
      <c r="H60" s="120"/>
      <c r="I60" s="120"/>
      <c r="J60" s="799"/>
      <c r="K60" s="799"/>
    </row>
    <row r="61" spans="1:11">
      <c r="A61" s="568" t="s">
        <v>741</v>
      </c>
      <c r="B61" s="552" t="s">
        <v>742</v>
      </c>
      <c r="C61" s="123" t="s">
        <v>247</v>
      </c>
      <c r="D61" s="110">
        <v>87</v>
      </c>
      <c r="E61" s="110"/>
      <c r="F61" s="148"/>
      <c r="G61" s="149"/>
      <c r="H61" s="120"/>
      <c r="I61" s="120"/>
      <c r="J61" s="799"/>
      <c r="K61" s="799"/>
    </row>
    <row r="62" spans="1:11">
      <c r="A62" s="568" t="s">
        <v>1473</v>
      </c>
      <c r="B62" s="552" t="s">
        <v>743</v>
      </c>
      <c r="C62" s="123" t="s">
        <v>282</v>
      </c>
      <c r="D62" s="140">
        <v>105</v>
      </c>
      <c r="E62" s="140"/>
      <c r="F62" s="148"/>
      <c r="G62" s="149"/>
      <c r="H62" s="120"/>
      <c r="I62" s="120"/>
      <c r="J62" s="799"/>
      <c r="K62" s="799"/>
    </row>
    <row r="63" spans="1:11">
      <c r="A63" s="567" t="s">
        <v>1286</v>
      </c>
      <c r="B63" s="553" t="s">
        <v>744</v>
      </c>
      <c r="C63" s="123" t="s">
        <v>247</v>
      </c>
      <c r="D63" s="110">
        <v>31.98</v>
      </c>
      <c r="E63" s="110"/>
      <c r="F63" s="150"/>
      <c r="G63" s="151"/>
      <c r="H63" s="120"/>
      <c r="I63" s="120"/>
      <c r="J63" s="799"/>
      <c r="K63" s="799"/>
    </row>
    <row r="64" spans="1:11" ht="15">
      <c r="A64" s="842" t="s">
        <v>745</v>
      </c>
      <c r="B64" s="858"/>
      <c r="C64" s="859"/>
      <c r="D64" s="859"/>
      <c r="E64" s="860"/>
      <c r="F64" s="861"/>
      <c r="G64" s="866"/>
      <c r="H64" s="857"/>
      <c r="I64" s="857"/>
      <c r="J64" s="799"/>
      <c r="K64" s="799"/>
    </row>
    <row r="65" spans="1:11">
      <c r="A65" s="557" t="s">
        <v>746</v>
      </c>
      <c r="B65" s="550" t="s">
        <v>1033</v>
      </c>
      <c r="C65" s="45" t="s">
        <v>247</v>
      </c>
      <c r="D65" s="122">
        <v>83</v>
      </c>
      <c r="E65" s="122"/>
      <c r="F65" s="148"/>
      <c r="G65" s="110"/>
      <c r="H65" s="120"/>
      <c r="I65" s="120"/>
      <c r="J65" s="799"/>
      <c r="K65" s="799"/>
    </row>
    <row r="66" spans="1:11" ht="15">
      <c r="A66" s="842" t="s">
        <v>747</v>
      </c>
      <c r="B66" s="858"/>
      <c r="C66" s="859"/>
      <c r="D66" s="859"/>
      <c r="E66" s="860"/>
      <c r="F66" s="861"/>
      <c r="G66" s="866"/>
      <c r="H66" s="857"/>
      <c r="I66" s="857"/>
      <c r="J66" s="799"/>
      <c r="K66" s="799"/>
    </row>
    <row r="67" spans="1:11">
      <c r="A67" s="96" t="s">
        <v>1287</v>
      </c>
      <c r="B67" s="550" t="s">
        <v>748</v>
      </c>
      <c r="C67" s="43" t="s">
        <v>247</v>
      </c>
      <c r="D67" s="110">
        <v>69</v>
      </c>
      <c r="E67" s="110"/>
      <c r="F67" s="148"/>
      <c r="G67" s="110"/>
      <c r="H67" s="148"/>
      <c r="I67" s="110"/>
      <c r="J67" s="799"/>
      <c r="K67" s="799"/>
    </row>
    <row r="68" spans="1:11" ht="15">
      <c r="A68" s="842" t="s">
        <v>749</v>
      </c>
      <c r="B68" s="858"/>
      <c r="C68" s="859"/>
      <c r="D68" s="859"/>
      <c r="E68" s="860"/>
      <c r="F68" s="861"/>
      <c r="G68" s="861"/>
      <c r="H68" s="857"/>
      <c r="I68" s="857"/>
      <c r="J68" s="799"/>
      <c r="K68" s="799"/>
    </row>
    <row r="69" spans="1:11">
      <c r="A69" s="557" t="s">
        <v>1359</v>
      </c>
      <c r="B69" s="281" t="s">
        <v>1004</v>
      </c>
      <c r="C69" s="43" t="s">
        <v>256</v>
      </c>
      <c r="D69" s="122">
        <v>38</v>
      </c>
      <c r="E69" s="122"/>
      <c r="F69" s="136"/>
      <c r="G69" s="122"/>
      <c r="H69" s="120"/>
      <c r="I69" s="120"/>
      <c r="J69" s="799"/>
      <c r="K69" s="799"/>
    </row>
    <row r="70" spans="1:11">
      <c r="A70" s="576" t="s">
        <v>1360</v>
      </c>
      <c r="B70" s="563" t="s">
        <v>750</v>
      </c>
      <c r="C70" s="149" t="s">
        <v>247</v>
      </c>
      <c r="D70" s="149">
        <v>76</v>
      </c>
      <c r="E70" s="149"/>
      <c r="F70" s="149"/>
      <c r="G70" s="149"/>
      <c r="H70" s="120"/>
      <c r="I70" s="120"/>
      <c r="J70" s="799"/>
      <c r="K70" s="799"/>
    </row>
    <row r="71" spans="1:11">
      <c r="A71" s="576" t="s">
        <v>1361</v>
      </c>
      <c r="B71" s="563" t="s">
        <v>751</v>
      </c>
      <c r="C71" s="149" t="s">
        <v>247</v>
      </c>
      <c r="D71" s="149">
        <v>76</v>
      </c>
      <c r="E71" s="149"/>
      <c r="F71" s="149"/>
      <c r="G71" s="149"/>
      <c r="H71" s="120"/>
      <c r="I71" s="120"/>
      <c r="J71" s="799"/>
      <c r="K71" s="799"/>
    </row>
    <row r="72" spans="1:11">
      <c r="A72" s="576" t="s">
        <v>1362</v>
      </c>
      <c r="B72" s="563" t="s">
        <v>1321</v>
      </c>
      <c r="C72" s="589" t="s">
        <v>247</v>
      </c>
      <c r="D72" s="589">
        <v>107.62</v>
      </c>
      <c r="E72" s="589"/>
      <c r="F72" s="589"/>
      <c r="G72" s="589"/>
      <c r="H72" s="475"/>
      <c r="I72" s="475"/>
      <c r="J72" s="799"/>
      <c r="K72" s="799"/>
    </row>
    <row r="73" spans="1:11">
      <c r="A73" s="576" t="s">
        <v>1443</v>
      </c>
      <c r="B73" s="563" t="s">
        <v>752</v>
      </c>
      <c r="C73" s="149" t="s">
        <v>247</v>
      </c>
      <c r="D73" s="149">
        <v>44</v>
      </c>
      <c r="E73" s="149"/>
      <c r="F73" s="149"/>
      <c r="G73" s="149"/>
      <c r="H73" s="120"/>
      <c r="I73" s="120"/>
      <c r="J73" s="799"/>
      <c r="K73" s="799"/>
    </row>
    <row r="74" spans="1:11">
      <c r="A74" s="576" t="s">
        <v>1288</v>
      </c>
      <c r="B74" s="307" t="s">
        <v>956</v>
      </c>
      <c r="C74" s="317" t="s">
        <v>247</v>
      </c>
      <c r="D74" s="317">
        <v>40.64</v>
      </c>
      <c r="E74" s="317"/>
      <c r="F74" s="317"/>
      <c r="G74" s="317"/>
      <c r="H74" s="126"/>
      <c r="I74" s="126"/>
      <c r="J74" s="799"/>
      <c r="K74" s="799"/>
    </row>
    <row r="75" spans="1:11" ht="15">
      <c r="A75" s="868" t="s">
        <v>753</v>
      </c>
      <c r="B75" s="867"/>
      <c r="C75" s="867"/>
      <c r="D75" s="867"/>
      <c r="E75" s="867"/>
      <c r="F75" s="867"/>
      <c r="G75" s="867"/>
      <c r="H75" s="867"/>
      <c r="I75" s="867"/>
      <c r="J75" s="799"/>
      <c r="K75" s="799"/>
    </row>
    <row r="76" spans="1:11">
      <c r="A76" s="568" t="s">
        <v>754</v>
      </c>
      <c r="B76" s="564" t="s">
        <v>750</v>
      </c>
      <c r="C76" s="152" t="s">
        <v>247</v>
      </c>
      <c r="D76" s="153">
        <v>76</v>
      </c>
      <c r="E76" s="153"/>
      <c r="F76" s="154"/>
      <c r="G76" s="154"/>
      <c r="H76" s="120"/>
      <c r="I76" s="120"/>
      <c r="J76" s="799"/>
      <c r="K76" s="799"/>
    </row>
    <row r="77" spans="1:11">
      <c r="A77" s="568" t="s">
        <v>755</v>
      </c>
      <c r="B77" s="564" t="s">
        <v>751</v>
      </c>
      <c r="C77" s="152" t="s">
        <v>247</v>
      </c>
      <c r="D77" s="153">
        <v>76</v>
      </c>
      <c r="E77" s="153"/>
      <c r="F77" s="154"/>
      <c r="G77" s="154"/>
      <c r="H77" s="155"/>
      <c r="I77" s="155"/>
      <c r="J77" s="799"/>
      <c r="K77" s="799"/>
    </row>
    <row r="78" spans="1:11">
      <c r="A78" s="50"/>
      <c r="B78" s="50"/>
      <c r="C78" s="156"/>
      <c r="D78" s="51"/>
      <c r="E78" s="52"/>
      <c r="G78" s="157"/>
    </row>
    <row r="79" spans="1:11">
      <c r="A79" s="985" t="s">
        <v>358</v>
      </c>
      <c r="B79" s="985"/>
      <c r="C79" s="985"/>
      <c r="D79" s="106"/>
      <c r="E79" s="106"/>
      <c r="F79" s="107"/>
      <c r="G79" s="107"/>
      <c r="H79" s="108"/>
      <c r="I79" s="20"/>
      <c r="J79" s="20"/>
    </row>
    <row r="80" spans="1:11" ht="15">
      <c r="A80" s="50" t="s">
        <v>615</v>
      </c>
      <c r="B80" s="50"/>
      <c r="C80" s="51"/>
      <c r="D80" s="52"/>
      <c r="E80" s="52"/>
      <c r="F80" s="53"/>
      <c r="H80" s="52"/>
    </row>
    <row r="81" spans="1:8" ht="15">
      <c r="A81" s="50" t="s">
        <v>616</v>
      </c>
      <c r="B81" s="50"/>
      <c r="C81" s="51"/>
      <c r="D81" s="52"/>
      <c r="E81" s="52"/>
      <c r="F81" s="53"/>
      <c r="H81" s="52"/>
    </row>
    <row r="82" spans="1:8" ht="15">
      <c r="A82" s="50" t="s">
        <v>360</v>
      </c>
      <c r="B82" s="50"/>
      <c r="C82" s="51"/>
      <c r="D82" s="52"/>
      <c r="E82" s="52"/>
      <c r="F82" s="53"/>
      <c r="H82" s="52"/>
    </row>
    <row r="83" spans="1:8" ht="15">
      <c r="A83" s="50" t="s">
        <v>1580</v>
      </c>
      <c r="B83" s="50"/>
      <c r="C83" s="51"/>
      <c r="D83" s="52"/>
      <c r="E83" s="52"/>
      <c r="F83" s="53"/>
    </row>
    <row r="84" spans="1:8" ht="15">
      <c r="A84" s="50" t="s">
        <v>361</v>
      </c>
      <c r="B84" s="50"/>
      <c r="C84" s="51"/>
      <c r="D84" s="52"/>
      <c r="E84" s="52"/>
      <c r="F84" s="53"/>
    </row>
    <row r="85" spans="1:8">
      <c r="A85" s="54" t="s">
        <v>756</v>
      </c>
    </row>
    <row r="86" spans="1:8">
      <c r="A86" s="54" t="s">
        <v>757</v>
      </c>
    </row>
    <row r="87" spans="1:8">
      <c r="A87" s="54"/>
    </row>
    <row r="88" spans="1:8">
      <c r="A88" s="54"/>
    </row>
    <row r="89" spans="1:8">
      <c r="A89" s="54"/>
    </row>
    <row r="90" spans="1:8">
      <c r="H90" s="158"/>
    </row>
    <row r="91" spans="1:8">
      <c r="H91" s="158"/>
    </row>
    <row r="92" spans="1:8">
      <c r="H92" s="158"/>
    </row>
    <row r="93" spans="1:8">
      <c r="H93" s="158"/>
    </row>
    <row r="94" spans="1:8">
      <c r="H94" s="158"/>
    </row>
    <row r="95" spans="1:8">
      <c r="H95" s="158"/>
    </row>
    <row r="96" spans="1:8">
      <c r="H96" s="158"/>
    </row>
    <row r="97" spans="8:8">
      <c r="H97" s="5"/>
    </row>
    <row r="98" spans="8:8">
      <c r="H98" s="5"/>
    </row>
    <row r="99" spans="8:8">
      <c r="H99" s="5"/>
    </row>
    <row r="100" spans="8:8">
      <c r="H100" s="5"/>
    </row>
    <row r="101" spans="8:8">
      <c r="H101" s="5"/>
    </row>
    <row r="102" spans="8:8">
      <c r="H102" s="5"/>
    </row>
    <row r="103" spans="8:8">
      <c r="H103" s="5"/>
    </row>
    <row r="104" spans="8:8">
      <c r="H104" s="5"/>
    </row>
    <row r="105" spans="8:8">
      <c r="H105" s="5"/>
    </row>
    <row r="106" spans="8:8">
      <c r="H106" s="5"/>
    </row>
    <row r="107" spans="8:8">
      <c r="H107" s="5"/>
    </row>
    <row r="108" spans="8:8">
      <c r="H108" s="5"/>
    </row>
    <row r="109" spans="8:8">
      <c r="H109" s="5"/>
    </row>
    <row r="110" spans="8:8">
      <c r="H110" s="5"/>
    </row>
    <row r="111" spans="8:8">
      <c r="H111" s="5"/>
    </row>
    <row r="112" spans="8:8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</sheetData>
  <mergeCells count="11">
    <mergeCell ref="A79:C79"/>
    <mergeCell ref="A37:A38"/>
    <mergeCell ref="B40:D40"/>
    <mergeCell ref="I2:I3"/>
    <mergeCell ref="A1:E1"/>
    <mergeCell ref="B2:C3"/>
    <mergeCell ref="E2:F3"/>
    <mergeCell ref="G2:G3"/>
    <mergeCell ref="H2:H3"/>
    <mergeCell ref="H37:H38"/>
    <mergeCell ref="I37:I3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2"/>
  <sheetViews>
    <sheetView workbookViewId="0">
      <selection activeCell="A7" sqref="A7"/>
    </sheetView>
  </sheetViews>
  <sheetFormatPr baseColWidth="10" defaultRowHeight="14" x14ac:dyDescent="0"/>
  <cols>
    <col min="1" max="1" width="45.5" customWidth="1"/>
    <col min="2" max="2" width="14.1640625" bestFit="1" customWidth="1"/>
    <col min="8" max="8" width="14.83203125" hidden="1" customWidth="1"/>
  </cols>
  <sheetData>
    <row r="1" spans="1:8" s="109" customFormat="1" ht="33.75" customHeight="1">
      <c r="A1" s="1009"/>
      <c r="B1" s="958"/>
      <c r="C1" s="958"/>
      <c r="D1" s="958"/>
      <c r="E1" s="958"/>
      <c r="F1" s="135"/>
      <c r="G1" s="36"/>
    </row>
    <row r="2" spans="1:8" s="109" customFormat="1" ht="24.75" customHeight="1">
      <c r="A2" s="159"/>
      <c r="B2" s="37"/>
      <c r="C2" s="37"/>
      <c r="D2" s="37"/>
      <c r="E2" s="37"/>
      <c r="F2" s="135"/>
      <c r="G2" s="36"/>
    </row>
    <row r="3" spans="1:8" ht="24" customHeight="1">
      <c r="A3" s="160" t="s">
        <v>758</v>
      </c>
      <c r="B3" s="1016" t="s">
        <v>759</v>
      </c>
      <c r="C3" s="161" t="s">
        <v>218</v>
      </c>
      <c r="D3" s="1018" t="s">
        <v>760</v>
      </c>
      <c r="E3" s="1018" t="s">
        <v>218</v>
      </c>
      <c r="F3" s="1012" t="s">
        <v>761</v>
      </c>
      <c r="H3" s="162"/>
    </row>
    <row r="4" spans="1:8" ht="15" customHeight="1">
      <c r="A4" s="160"/>
      <c r="B4" s="1017"/>
      <c r="C4" s="163"/>
      <c r="D4" s="1018"/>
      <c r="E4" s="1018"/>
      <c r="F4" s="1012"/>
      <c r="H4" s="162"/>
    </row>
    <row r="5" spans="1:8" ht="15">
      <c r="A5" s="29"/>
      <c r="B5" s="4"/>
      <c r="C5" s="63"/>
      <c r="D5" s="64"/>
      <c r="E5" s="62"/>
      <c r="H5" s="162"/>
    </row>
    <row r="6" spans="1:8" ht="15">
      <c r="A6" s="40" t="s">
        <v>240</v>
      </c>
      <c r="B6" s="41" t="s">
        <v>241</v>
      </c>
      <c r="C6" s="42" t="s">
        <v>244</v>
      </c>
      <c r="D6" s="41" t="s">
        <v>762</v>
      </c>
      <c r="E6" s="164" t="s">
        <v>244</v>
      </c>
      <c r="F6" s="164" t="s">
        <v>244</v>
      </c>
      <c r="H6" s="162"/>
    </row>
    <row r="7" spans="1:8">
      <c r="A7" s="165" t="s">
        <v>763</v>
      </c>
      <c r="B7" s="165"/>
      <c r="C7" s="165"/>
      <c r="D7" s="165"/>
      <c r="E7" s="165"/>
      <c r="F7" s="165"/>
      <c r="H7" s="162"/>
    </row>
    <row r="8" spans="1:8" ht="15">
      <c r="A8" s="118" t="s">
        <v>764</v>
      </c>
      <c r="B8" s="119"/>
      <c r="C8" s="166"/>
      <c r="D8" s="119"/>
      <c r="E8" s="167"/>
      <c r="F8" s="167"/>
      <c r="H8" s="162"/>
    </row>
    <row r="9" spans="1:8">
      <c r="A9" s="130" t="s">
        <v>765</v>
      </c>
      <c r="B9" s="319" t="s">
        <v>1007</v>
      </c>
      <c r="C9" s="304">
        <v>144</v>
      </c>
      <c r="D9" s="168" t="s">
        <v>766</v>
      </c>
      <c r="E9" s="169">
        <v>108</v>
      </c>
      <c r="F9" s="169">
        <f t="shared" ref="F9" si="0">C9+E9</f>
        <v>252</v>
      </c>
      <c r="H9" s="162"/>
    </row>
    <row r="10" spans="1:8" ht="15">
      <c r="A10" s="118" t="s">
        <v>767</v>
      </c>
      <c r="B10" s="172"/>
      <c r="C10" s="173"/>
      <c r="D10" s="172"/>
      <c r="E10" s="174"/>
      <c r="F10" s="174"/>
      <c r="H10" s="162"/>
    </row>
    <row r="11" spans="1:8">
      <c r="A11" s="128" t="s">
        <v>768</v>
      </c>
      <c r="B11" s="171" t="s">
        <v>769</v>
      </c>
      <c r="C11" s="304">
        <v>123</v>
      </c>
      <c r="D11" s="170" t="s">
        <v>766</v>
      </c>
      <c r="E11" s="169">
        <v>108</v>
      </c>
      <c r="F11" s="169">
        <f t="shared" ref="F11:F17" si="1">C11+E11</f>
        <v>231</v>
      </c>
      <c r="H11" s="162"/>
    </row>
    <row r="12" spans="1:8" ht="15">
      <c r="A12" s="118" t="s">
        <v>770</v>
      </c>
      <c r="B12" s="172"/>
      <c r="C12" s="173"/>
      <c r="D12" s="172"/>
      <c r="E12" s="174"/>
      <c r="F12" s="174"/>
      <c r="H12" s="162"/>
    </row>
    <row r="13" spans="1:8">
      <c r="A13" s="176" t="s">
        <v>771</v>
      </c>
      <c r="B13" s="1013" t="s">
        <v>721</v>
      </c>
      <c r="C13" s="1014"/>
      <c r="D13" s="1015"/>
      <c r="E13" s="177"/>
      <c r="F13" s="177">
        <f t="shared" si="1"/>
        <v>0</v>
      </c>
      <c r="H13" s="162"/>
    </row>
    <row r="14" spans="1:8" ht="15">
      <c r="A14" s="118" t="s">
        <v>727</v>
      </c>
      <c r="B14" s="172"/>
      <c r="C14" s="173"/>
      <c r="D14" s="172"/>
      <c r="E14" s="174"/>
      <c r="F14" s="174"/>
      <c r="H14" s="162"/>
    </row>
    <row r="15" spans="1:8">
      <c r="A15" s="577" t="s">
        <v>1289</v>
      </c>
      <c r="B15" s="178" t="s">
        <v>772</v>
      </c>
      <c r="C15" s="179">
        <v>117</v>
      </c>
      <c r="D15" s="180" t="s">
        <v>766</v>
      </c>
      <c r="E15" s="179">
        <v>108</v>
      </c>
      <c r="F15" s="179">
        <f t="shared" si="1"/>
        <v>225</v>
      </c>
      <c r="H15" s="162"/>
    </row>
    <row r="16" spans="1:8" ht="15">
      <c r="A16" s="69" t="s">
        <v>749</v>
      </c>
      <c r="B16" s="181"/>
      <c r="C16" s="182"/>
      <c r="D16" s="181"/>
      <c r="E16" s="183"/>
      <c r="F16" s="183"/>
      <c r="H16" s="162"/>
    </row>
    <row r="17" spans="1:10">
      <c r="A17" s="577" t="s">
        <v>1290</v>
      </c>
      <c r="B17" s="184" t="s">
        <v>773</v>
      </c>
      <c r="C17" s="185">
        <v>145</v>
      </c>
      <c r="D17" s="186" t="s">
        <v>766</v>
      </c>
      <c r="E17" s="185">
        <v>108</v>
      </c>
      <c r="F17" s="185">
        <f t="shared" si="1"/>
        <v>253</v>
      </c>
      <c r="H17" s="158"/>
    </row>
    <row r="18" spans="1:10" s="799" customFormat="1" ht="15">
      <c r="A18" s="69" t="s">
        <v>524</v>
      </c>
      <c r="B18" s="181"/>
      <c r="C18" s="182"/>
      <c r="D18" s="181"/>
      <c r="E18" s="183"/>
      <c r="F18" s="183"/>
      <c r="H18" s="158"/>
    </row>
    <row r="19" spans="1:10" s="799" customFormat="1">
      <c r="A19" s="577" t="s">
        <v>1552</v>
      </c>
      <c r="B19" s="184" t="s">
        <v>1553</v>
      </c>
      <c r="C19" s="185"/>
      <c r="D19" s="186" t="s">
        <v>766</v>
      </c>
      <c r="E19" s="185">
        <v>108</v>
      </c>
      <c r="F19" s="185">
        <f t="shared" ref="F19" si="2">C19+E19</f>
        <v>108</v>
      </c>
      <c r="H19" s="158"/>
    </row>
    <row r="20" spans="1:10">
      <c r="A20" s="187"/>
      <c r="B20" s="187"/>
      <c r="C20" s="188"/>
      <c r="D20" s="189"/>
      <c r="E20" s="189"/>
      <c r="F20" s="175"/>
      <c r="I20" s="158"/>
    </row>
    <row r="21" spans="1:10" ht="15" customHeight="1">
      <c r="A21" s="985" t="s">
        <v>358</v>
      </c>
      <c r="B21" s="985"/>
      <c r="C21" s="985"/>
      <c r="E21" s="48"/>
      <c r="F21" s="48"/>
      <c r="G21" s="190"/>
      <c r="H21" s="190"/>
      <c r="I21" s="49"/>
      <c r="J21" s="20"/>
    </row>
    <row r="22" spans="1:10">
      <c r="A22" s="191" t="s">
        <v>774</v>
      </c>
      <c r="B22" s="192" t="s">
        <v>143</v>
      </c>
      <c r="C22" s="193" t="s">
        <v>152</v>
      </c>
      <c r="E22" s="194"/>
      <c r="F22" s="195"/>
      <c r="G22" s="195"/>
      <c r="H22" s="196"/>
      <c r="I22" s="20"/>
    </row>
    <row r="23" spans="1:10" ht="15">
      <c r="A23" s="197" t="s">
        <v>775</v>
      </c>
      <c r="B23" s="192" t="s">
        <v>159</v>
      </c>
      <c r="C23" s="193" t="s">
        <v>176</v>
      </c>
      <c r="E23" s="52"/>
      <c r="F23" s="52"/>
      <c r="G23" s="198"/>
      <c r="H23" s="198"/>
      <c r="I23" s="52"/>
      <c r="J23" s="20"/>
    </row>
    <row r="24" spans="1:10" ht="15">
      <c r="A24" s="191" t="s">
        <v>776</v>
      </c>
      <c r="B24" s="199" t="s">
        <v>766</v>
      </c>
      <c r="C24" s="195"/>
      <c r="E24" s="52"/>
      <c r="F24" s="52"/>
      <c r="G24" s="198"/>
      <c r="H24" s="198"/>
      <c r="I24" s="52"/>
      <c r="J24" s="20"/>
    </row>
    <row r="25" spans="1:10" ht="15">
      <c r="A25" s="197" t="s">
        <v>1581</v>
      </c>
      <c r="B25" s="200" t="s">
        <v>766</v>
      </c>
      <c r="C25" s="195"/>
      <c r="E25" s="52"/>
      <c r="F25" s="52"/>
      <c r="G25" s="198"/>
      <c r="H25" s="198"/>
      <c r="I25" s="52"/>
      <c r="J25" s="20"/>
    </row>
    <row r="26" spans="1:10" ht="15">
      <c r="A26" s="201"/>
      <c r="B26" s="202"/>
      <c r="C26" s="195"/>
      <c r="E26" s="52"/>
      <c r="F26" s="52"/>
      <c r="G26" s="198"/>
      <c r="H26" s="198"/>
      <c r="I26" s="52"/>
      <c r="J26" s="20"/>
    </row>
    <row r="27" spans="1:10">
      <c r="A27" s="50" t="s">
        <v>359</v>
      </c>
      <c r="B27" s="50"/>
      <c r="C27" s="156"/>
      <c r="D27" s="51"/>
      <c r="E27" s="52"/>
      <c r="G27" s="157"/>
      <c r="H27" s="203"/>
    </row>
    <row r="28" spans="1:10">
      <c r="A28" s="50" t="s">
        <v>1582</v>
      </c>
      <c r="B28" s="50"/>
      <c r="C28" s="156"/>
      <c r="D28" s="51"/>
      <c r="E28" s="52"/>
      <c r="F28" s="52"/>
    </row>
    <row r="29" spans="1:10">
      <c r="B29" s="70"/>
      <c r="E29" s="52"/>
      <c r="F29" s="52"/>
    </row>
    <row r="30" spans="1:10">
      <c r="A30" s="70" t="s">
        <v>1528</v>
      </c>
    </row>
    <row r="31" spans="1:10">
      <c r="A31" s="724" t="s">
        <v>1529</v>
      </c>
    </row>
    <row r="32" spans="1:10">
      <c r="H32" s="162"/>
      <c r="I32" s="158"/>
    </row>
    <row r="33" spans="8:9">
      <c r="H33" s="162"/>
      <c r="I33" s="158"/>
    </row>
    <row r="34" spans="8:9">
      <c r="H34" s="162"/>
      <c r="I34" s="158"/>
    </row>
    <row r="35" spans="8:9">
      <c r="H35" s="162"/>
      <c r="I35" s="158"/>
    </row>
    <row r="36" spans="8:9">
      <c r="H36" s="162"/>
      <c r="I36" s="158"/>
    </row>
    <row r="37" spans="8:9">
      <c r="H37" s="162"/>
      <c r="I37" s="158"/>
    </row>
    <row r="38" spans="8:9">
      <c r="H38" s="162"/>
      <c r="I38" s="158"/>
    </row>
    <row r="39" spans="8:9">
      <c r="H39" s="162"/>
      <c r="I39" s="158"/>
    </row>
    <row r="40" spans="8:9">
      <c r="H40" s="162"/>
      <c r="I40" s="158"/>
    </row>
    <row r="41" spans="8:9">
      <c r="H41" s="162"/>
      <c r="I41" s="158"/>
    </row>
    <row r="42" spans="8:9">
      <c r="H42" s="162"/>
      <c r="I42" s="158"/>
    </row>
    <row r="43" spans="8:9">
      <c r="H43" s="162"/>
      <c r="I43" s="158"/>
    </row>
    <row r="44" spans="8:9">
      <c r="H44" s="162"/>
      <c r="I44" s="158"/>
    </row>
    <row r="45" spans="8:9">
      <c r="H45" s="162"/>
      <c r="I45" s="158"/>
    </row>
    <row r="46" spans="8:9">
      <c r="H46" s="162"/>
      <c r="I46" s="158"/>
    </row>
    <row r="47" spans="8:9">
      <c r="H47" s="162"/>
      <c r="I47" s="158"/>
    </row>
    <row r="48" spans="8:9">
      <c r="H48" s="5"/>
      <c r="I48" s="5"/>
    </row>
    <row r="49" spans="8:9">
      <c r="H49" s="5"/>
      <c r="I49" s="5"/>
    </row>
    <row r="50" spans="8:9">
      <c r="H50" s="5"/>
      <c r="I50" s="5"/>
    </row>
    <row r="51" spans="8:9">
      <c r="H51" s="5"/>
      <c r="I51" s="5"/>
    </row>
    <row r="52" spans="8:9">
      <c r="H52" s="5"/>
      <c r="I52" s="5"/>
    </row>
    <row r="53" spans="8:9">
      <c r="H53" s="5"/>
      <c r="I53" s="5"/>
    </row>
    <row r="54" spans="8:9">
      <c r="H54" s="5"/>
      <c r="I54" s="5"/>
    </row>
    <row r="55" spans="8:9">
      <c r="H55" s="5"/>
      <c r="I55" s="5"/>
    </row>
    <row r="56" spans="8:9">
      <c r="H56" s="5"/>
      <c r="I56" s="5"/>
    </row>
    <row r="57" spans="8:9">
      <c r="H57" s="5"/>
      <c r="I57" s="5"/>
    </row>
    <row r="58" spans="8:9">
      <c r="H58" s="5"/>
      <c r="I58" s="5"/>
    </row>
    <row r="59" spans="8:9">
      <c r="H59" s="5"/>
      <c r="I59" s="5"/>
    </row>
    <row r="60" spans="8:9">
      <c r="H60" s="5"/>
      <c r="I60" s="5"/>
    </row>
    <row r="61" spans="8:9">
      <c r="H61" s="5"/>
      <c r="I61" s="5"/>
    </row>
    <row r="62" spans="8:9">
      <c r="H62" s="5"/>
      <c r="I62" s="5"/>
    </row>
    <row r="63" spans="8:9">
      <c r="H63" s="5"/>
      <c r="I63" s="5"/>
    </row>
    <row r="64" spans="8:9">
      <c r="H64" s="5"/>
      <c r="I64" s="5"/>
    </row>
    <row r="65" spans="8:9">
      <c r="H65" s="5"/>
      <c r="I65" s="5"/>
    </row>
    <row r="66" spans="8:9">
      <c r="H66" s="5"/>
      <c r="I66" s="5"/>
    </row>
    <row r="67" spans="8:9">
      <c r="H67" s="5"/>
      <c r="I67" s="5"/>
    </row>
    <row r="68" spans="8:9">
      <c r="H68" s="5"/>
      <c r="I68" s="5"/>
    </row>
    <row r="69" spans="8:9">
      <c r="H69" s="5"/>
      <c r="I69" s="5"/>
    </row>
    <row r="70" spans="8:9">
      <c r="H70" s="5"/>
      <c r="I70" s="5"/>
    </row>
    <row r="71" spans="8:9">
      <c r="H71" s="5"/>
      <c r="I71" s="5"/>
    </row>
    <row r="72" spans="8:9">
      <c r="H72" s="5"/>
      <c r="I72" s="5"/>
    </row>
  </sheetData>
  <mergeCells count="7">
    <mergeCell ref="F3:F4"/>
    <mergeCell ref="B13:D13"/>
    <mergeCell ref="A21:C21"/>
    <mergeCell ref="A1:E1"/>
    <mergeCell ref="B3:B4"/>
    <mergeCell ref="D3:D4"/>
    <mergeCell ref="E3:E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TOP CASES </vt:lpstr>
      <vt:lpstr>PIECES DES RECHANGES </vt:lpstr>
      <vt:lpstr>HONDA </vt:lpstr>
      <vt:lpstr>YAMAHA </vt:lpstr>
      <vt:lpstr>SUZUKI </vt:lpstr>
      <vt:lpstr>KAWA-BMW..ETC</vt:lpstr>
      <vt:lpstr>PEUGEOT.ETC.. </vt:lpstr>
      <vt:lpstr>AUTRES </vt:lpstr>
      <vt:lpstr>CUSTOM </vt:lpstr>
      <vt:lpstr>QUADS+SOFT BAGS+COMUNICATION </vt:lpstr>
      <vt:lpstr>ZULUPACK-SHAD RIDER </vt:lpstr>
      <vt:lpstr>SACOCHES SEMI RIGIDES</vt:lpstr>
      <vt:lpstr>SELLES 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Ruiz</dc:creator>
  <cp:lastModifiedBy>Andrea Cuoco</cp:lastModifiedBy>
  <cp:lastPrinted>2016-11-30T07:43:36Z</cp:lastPrinted>
  <dcterms:created xsi:type="dcterms:W3CDTF">2015-04-21T11:50:58Z</dcterms:created>
  <dcterms:modified xsi:type="dcterms:W3CDTF">2017-01-16T09:32:03Z</dcterms:modified>
</cp:coreProperties>
</file>